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drawings/drawing2.xml" ContentType="application/vnd.openxmlformats-officedocument.drawing+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F:\PROJECTEN\Projecten aanbieding\2021-2022 Aanvragen warmtepomp\22-0000\Documenten\"/>
    </mc:Choice>
  </mc:AlternateContent>
  <xr:revisionPtr revIDLastSave="0" documentId="13_ncr:1_{6DEC92B9-5DF2-44B1-A7BC-90712EF2E852}" xr6:coauthVersionLast="47" xr6:coauthVersionMax="47" xr10:uidLastSave="{00000000-0000-0000-0000-000000000000}"/>
  <bookViews>
    <workbookView xWindow="-120" yWindow="-120" windowWidth="57840" windowHeight="15840" tabRatio="822" xr2:uid="{00000000-000D-0000-FFFF-FFFF00000000}"/>
  </bookViews>
  <sheets>
    <sheet name="Aanvraag formulier" sheetId="1" r:id="rId1"/>
    <sheet name="Ruimte Staat" sheetId="2" r:id="rId2"/>
  </sheets>
  <definedNames>
    <definedName name="_1946_tot_1964">'Aanvraag formulier'!$P$12</definedName>
    <definedName name="_1965_tot_1974">'Aanvraag formulier'!$R$12</definedName>
    <definedName name="_1975_tot_1982">'Aanvraag formulier'!$T$12</definedName>
    <definedName name="_1983_tot_1991">'Aanvraag formulier'!$V$12:$V$13</definedName>
    <definedName name="_1992_tot_2004">'Aanvraag formulier'!$X$12:$X$13</definedName>
    <definedName name="_2005_tot_2009">'Aanvraag formulier'!$Z$12:$Z$14</definedName>
    <definedName name="_2010_tot_2015">'Aanvraag formulier'!$AB$12:$AB$14</definedName>
    <definedName name="_2016_tot_2020">'Aanvraag formulier'!$AD$12:$AD$14</definedName>
    <definedName name="_2020">'Aanvraag formulier'!$AF$12:$AF$14</definedName>
    <definedName name="_Eerder_dan_1946">'Aanvraag formulier'!$N$12</definedName>
    <definedName name="_Na_2021">'Aanvraag formulier'!$AH$12:$AH$14</definedName>
    <definedName name="_xlnm.Print_Area" localSheetId="0">'Aanvraag formulier'!$A$1:$K$69</definedName>
    <definedName name="_xlnm.Print_Area" localSheetId="1">'Ruimte Staat'!$A$1:$AW$53</definedName>
    <definedName name="Afgiftesysteem">'Ruimte Staat'!$AI$8:$AI$13</definedName>
    <definedName name="Ampere">'Aanvraag formulier'!$R$57:$R$61</definedName>
    <definedName name="Begane_grond">'Aanvraag formulier'!$Z$21:$Z$22</definedName>
    <definedName name="Beta_factor">#REF!</definedName>
    <definedName name="Boiler">'Aanvraag formulier'!$X$39:$X$40</definedName>
    <definedName name="Bouwjaar">'Aanvraag formulier'!$N$21:$N$30</definedName>
    <definedName name="Bouwlagen">'Aanvraag formulier'!$P$21:$P$24</definedName>
    <definedName name="Cv_ketel">'Aanvraag formulier'!$L$39:$L$40</definedName>
    <definedName name="Dak">'Aanvraag formulier'!$R$21:$R$23</definedName>
    <definedName name="Duurzame_installaties">'Aanvraag formulier'!$AF$39:$AF$42</definedName>
    <definedName name="Eerder_dan_1946">'Aanvraag formulier'!$N$12</definedName>
    <definedName name="Elektra_aansluiting">'Aanvraag formulier'!$P$57:$P$58</definedName>
    <definedName name="Gasfornuis">'Aanvraag formulier'!$Z$39:$Z$40</definedName>
    <definedName name="Gashaard">'Aanvraag formulier'!$AB$39:$AB$40</definedName>
    <definedName name="Gevels">'Aanvraag formulier'!$T$21:$T$23</definedName>
    <definedName name="Glas">'Aanvraag formulier'!$X$21:$X$24</definedName>
    <definedName name="Hoogte">'Ruimte Staat'!$AO$8:$AO$25</definedName>
    <definedName name="Kolom1">'Ruimte Staat'!$AU$8:$AU$10</definedName>
    <definedName name="Leeftijd_Cv_ketel">'Aanvraag formulier'!$T$39:$T$42</definedName>
    <definedName name="Leiding_aansluiting">'Ruimte Staat'!$AW$8:$AW$12</definedName>
    <definedName name="Lengte">'Ruimte Staat'!$AM$8:$AM$25</definedName>
    <definedName name="Opstelplaats">'Aanvraag formulier'!$N$46:$N$50</definedName>
    <definedName name="Personen">'Aanvraag formulier'!$L$57:$L$62</definedName>
    <definedName name="Plaatsingsdatum">'Aanvraag formulier'!$X$57:$X$59</definedName>
    <definedName name="Radiatorkraan">'Ruimte Staat'!$AU$8:$AU$9</definedName>
    <definedName name="Ruimte_binnen">'Aanvraag formulier'!$P$39:$P$40</definedName>
    <definedName name="Ruimte_buiten">'Aanvraag formulier'!$R$39:$R$40</definedName>
    <definedName name="Tussen_vloer">'Aanvraag formulier'!$AB$21:$AB$22</definedName>
    <definedName name="Type_convector">'Ruimte Staat'!$AS$8:$AS$10</definedName>
    <definedName name="Type_Cv_ketel">'Aanvraag formulier'!$AD$39:$AD$47</definedName>
    <definedName name="Type_radiator">'Ruimte Staat'!$AQ$8:$AQ$19</definedName>
    <definedName name="Type_woning">'Aanvraag formulier'!$L$21:$L$23</definedName>
    <definedName name="Ventilatie">'Aanvraag formulier'!$V$39:$V$42</definedName>
    <definedName name="Vloer">'Aanvraag formulier'!$V$21:$V$23</definedName>
    <definedName name="Voorkeur_installatie">'Aanvraag formulier'!$T$57:$T$59</definedName>
    <definedName name="Warmtapwater">'Aanvraag formulier'!$N$56:$N$60</definedName>
    <definedName name="Warmtapwater_comfort">'Aanvraag formulier'!$V$57:$V$59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31" i="2" l="1"/>
  <c r="E40" i="2"/>
  <c r="E49" i="2"/>
  <c r="E26" i="2" l="1"/>
  <c r="E18" i="2"/>
  <c r="E50" i="2" l="1"/>
  <c r="E48" i="2"/>
  <c r="E47" i="2"/>
  <c r="E46" i="2"/>
  <c r="E45" i="2"/>
  <c r="E44" i="2"/>
  <c r="E41" i="2"/>
  <c r="E39" i="2"/>
  <c r="E38" i="2"/>
  <c r="E37" i="2"/>
  <c r="E36" i="2"/>
  <c r="E35" i="2"/>
  <c r="E32" i="2"/>
  <c r="E30" i="2"/>
  <c r="E29" i="2"/>
  <c r="E28" i="2"/>
  <c r="E27" i="2"/>
  <c r="E23" i="2"/>
  <c r="E22" i="2"/>
  <c r="E21" i="2"/>
  <c r="E20" i="2"/>
  <c r="E19" i="2"/>
  <c r="E15" i="2"/>
  <c r="E53" i="2" l="1"/>
</calcChain>
</file>

<file path=xl/sharedStrings.xml><?xml version="1.0" encoding="utf-8"?>
<sst xmlns="http://schemas.openxmlformats.org/spreadsheetml/2006/main" count="263" uniqueCount="194">
  <si>
    <t>Adres</t>
  </si>
  <si>
    <t>Email</t>
  </si>
  <si>
    <t>Naam</t>
  </si>
  <si>
    <t>Type woning</t>
  </si>
  <si>
    <t>Bouwjaar</t>
  </si>
  <si>
    <t>Begane grond</t>
  </si>
  <si>
    <t>Opstelplaats</t>
  </si>
  <si>
    <t>Ruimte.</t>
  </si>
  <si>
    <t>:</t>
  </si>
  <si>
    <t>Tweede verdieping</t>
  </si>
  <si>
    <t>Eerste verdieping</t>
  </si>
  <si>
    <t>Postcode / Plaats    :</t>
  </si>
  <si>
    <t>Gevels</t>
  </si>
  <si>
    <t>Glas</t>
  </si>
  <si>
    <t>Kelder</t>
  </si>
  <si>
    <t>Lengte</t>
  </si>
  <si>
    <t>Woonkamer</t>
  </si>
  <si>
    <t>Lengte   (mtr.)</t>
  </si>
  <si>
    <t>Breedte   (mtr.)</t>
  </si>
  <si>
    <t>Open/dicht - Thermostaatkraan</t>
  </si>
  <si>
    <t>Kelder.</t>
  </si>
  <si>
    <t>Begane grond.</t>
  </si>
  <si>
    <t xml:space="preserve">Aandachtspunten ruimte staat. </t>
  </si>
  <si>
    <t>Voorbeeld.</t>
  </si>
  <si>
    <t>Afmeting                                            (Lengte x Hoogte x Type)           (mm)</t>
  </si>
  <si>
    <t>Thermostaatkraan</t>
  </si>
  <si>
    <t xml:space="preserve">Open/ dicht kraan </t>
  </si>
  <si>
    <t>Totaal</t>
  </si>
  <si>
    <t>Personen</t>
  </si>
  <si>
    <t>Gasfornuis</t>
  </si>
  <si>
    <t>Gashaard</t>
  </si>
  <si>
    <t>Cv-ketel</t>
  </si>
  <si>
    <t>Waar is deze geinstalleerd?</t>
  </si>
  <si>
    <t>Welke type cv-ketel hangt er nu?</t>
  </si>
  <si>
    <t>Vrijstaand</t>
  </si>
  <si>
    <t>Hoekwoning</t>
  </si>
  <si>
    <t>Dak</t>
  </si>
  <si>
    <t>Bouwlagen</t>
  </si>
  <si>
    <t xml:space="preserve">Wat is uw type woning?  </t>
  </si>
  <si>
    <t>Wat is het bouwjaar van uw woning?</t>
  </si>
  <si>
    <t>Wat voor type vloer heeft de begane grond?</t>
  </si>
  <si>
    <t>Wat voor type vloer van de verdieping(en)?</t>
  </si>
  <si>
    <t>Vloer</t>
  </si>
  <si>
    <t>Enkel glas</t>
  </si>
  <si>
    <t>Dubbel glas</t>
  </si>
  <si>
    <t>HR++ glas</t>
  </si>
  <si>
    <t>Hout</t>
  </si>
  <si>
    <t>Beton/ steen</t>
  </si>
  <si>
    <t>Tussen vloer</t>
  </si>
  <si>
    <t>HR-ketel</t>
  </si>
  <si>
    <t>Vr-ketel</t>
  </si>
  <si>
    <t>Zolder</t>
  </si>
  <si>
    <t>Ja</t>
  </si>
  <si>
    <t>Nee</t>
  </si>
  <si>
    <t>Ruimte binnen</t>
  </si>
  <si>
    <t>Ruimte buiten</t>
  </si>
  <si>
    <t xml:space="preserve">Heeft u ruimte voor een buitenunit van (55 hoog x 80 breed x 40 cm diep) aan de buitemuur op het dak of op de grond? </t>
  </si>
  <si>
    <t>Leeftijd Cv-ketel</t>
  </si>
  <si>
    <t>Ventilatie</t>
  </si>
  <si>
    <t>Wat zijn de warmtapwater voorzieningen?</t>
  </si>
  <si>
    <t>Boiler</t>
  </si>
  <si>
    <t>0 - 2</t>
  </si>
  <si>
    <t xml:space="preserve">3 - 6  </t>
  </si>
  <si>
    <t xml:space="preserve">7 - 9 </t>
  </si>
  <si>
    <t>&gt; 10</t>
  </si>
  <si>
    <t>Warmtapwater</t>
  </si>
  <si>
    <t>Natuurlijke toevoer &amp; natuurlijke afvoer</t>
  </si>
  <si>
    <t>Natuurlijke toevoer &amp; mechanische afvoer</t>
  </si>
  <si>
    <t>Mechanische toevoer &amp; mechanische afvoer (WTW)</t>
  </si>
  <si>
    <t>Wordt er gebruik gemaakt van een gasfornuis?</t>
  </si>
  <si>
    <t>Is er een gashaard aanwezig in de woning?</t>
  </si>
  <si>
    <t>CO2 sturing</t>
  </si>
  <si>
    <t>5. Energie verbruik.</t>
  </si>
  <si>
    <t>Normaal</t>
  </si>
  <si>
    <t>Luxe</t>
  </si>
  <si>
    <t>Vloerverwarming</t>
  </si>
  <si>
    <t>Hoogte</t>
  </si>
  <si>
    <t>Type radiator</t>
  </si>
  <si>
    <t>Type convector</t>
  </si>
  <si>
    <t>15/16</t>
  </si>
  <si>
    <t>20/21</t>
  </si>
  <si>
    <t>10/11</t>
  </si>
  <si>
    <t>Radiatorkraan</t>
  </si>
  <si>
    <t>Open/dicht</t>
  </si>
  <si>
    <t>Leiding aansluiting</t>
  </si>
  <si>
    <t>12 mm (kunststof)</t>
  </si>
  <si>
    <t>14 mm (kunststof)</t>
  </si>
  <si>
    <t>16 mm (kunststof)</t>
  </si>
  <si>
    <t>15 mm (metaal)</t>
  </si>
  <si>
    <t>&gt;15 mm (metaal)</t>
  </si>
  <si>
    <t>Afgiftesysteem</t>
  </si>
  <si>
    <t>Wat voor afgiftesysteem heeft de woning?</t>
  </si>
  <si>
    <t>Radiatoren</t>
  </si>
  <si>
    <t>Convectoren</t>
  </si>
  <si>
    <t>Radiatoren/ vloerverwarming</t>
  </si>
  <si>
    <t>Convectoren/ vloerverwarming</t>
  </si>
  <si>
    <t>Radiatoren/ convectoren/ vloerverwarming</t>
  </si>
  <si>
    <t>Type Cv-ketel</t>
  </si>
  <si>
    <t>Intergas</t>
  </si>
  <si>
    <t>Remeha</t>
  </si>
  <si>
    <t>Nefit</t>
  </si>
  <si>
    <t>AWB</t>
  </si>
  <si>
    <t>Daalderop</t>
  </si>
  <si>
    <t>Bosch</t>
  </si>
  <si>
    <t>Atag</t>
  </si>
  <si>
    <t>Vailant</t>
  </si>
  <si>
    <t>Agpo</t>
  </si>
  <si>
    <t>Type :</t>
  </si>
  <si>
    <t xml:space="preserve">Op basis van u huidige gas en elektra verbruik met daarbij de aantal personen kunnen wij een inschatting maken van het benodigde vermogen. </t>
  </si>
  <si>
    <t>Zijn er plattegronden van de woning?</t>
  </si>
  <si>
    <r>
      <t xml:space="preserve">De warmtepomp verwarmd uw woning met een lagere temperatuur dan uw cv-ketel. Het zo genoemde laag temperatuursyteem. Dit kan tot gevolg hebben dat het bestaande afgiftesysteem minder vermogen gaat afgeven. Vandaar dat wij graag per ruimte de oppervlakte en afgiftesysteem willen weten. In </t>
    </r>
    <r>
      <rPr>
        <b/>
        <sz val="11"/>
        <color theme="1"/>
        <rFont val="Calibri"/>
        <family val="2"/>
        <scheme val="minor"/>
      </rPr>
      <t>Blad 2 (Ruimtestaat)</t>
    </r>
    <r>
      <rPr>
        <sz val="11"/>
        <color theme="1"/>
        <rFont val="Calibri"/>
        <family val="2"/>
        <scheme val="minor"/>
      </rPr>
      <t xml:space="preserve"> kunt u de ruimtes noteren. </t>
    </r>
  </si>
  <si>
    <t>3. Huidige installatie.</t>
  </si>
  <si>
    <t xml:space="preserve">Een warmtepomp kan op verschillende manieren worden toegepast. Om een aanbieding te kunnen maken die past bij uw woning zouden wij graag het volgende willen weten. </t>
  </si>
  <si>
    <t>Zou u foto's van de huidige opstelling kunnen opsturen?</t>
  </si>
  <si>
    <t>Duurzame installaties</t>
  </si>
  <si>
    <t>Zonneboiler</t>
  </si>
  <si>
    <t>Douche WTW</t>
  </si>
  <si>
    <t>Zonnepanelen</t>
  </si>
  <si>
    <t>Elektra aansluiting</t>
  </si>
  <si>
    <t xml:space="preserve">3 - fase </t>
  </si>
  <si>
    <t xml:space="preserve">1 - fase </t>
  </si>
  <si>
    <t>Ampere</t>
  </si>
  <si>
    <t>25 A</t>
  </si>
  <si>
    <t xml:space="preserve">30 A </t>
  </si>
  <si>
    <t>35 A</t>
  </si>
  <si>
    <t>40 A</t>
  </si>
  <si>
    <t>50 A</t>
  </si>
  <si>
    <t>Wordt er gebruik gemaakt van een keukenboiler?</t>
  </si>
  <si>
    <t>Wordt er gebruik gemaakt van een boiler t.b.v. het warme tapwater?</t>
  </si>
  <si>
    <t>Is er koeling gewenst in uw woning?</t>
  </si>
  <si>
    <t>Welke installatie heeft uw voorkeur?</t>
  </si>
  <si>
    <t>Wat is de vermoedelijke plaatsingsdatum?</t>
  </si>
  <si>
    <t>Vrij invul veld</t>
  </si>
  <si>
    <t>Pull down menu</t>
  </si>
  <si>
    <t>Wat is het gemiddelde elektra verbruik per jaar in kWh?</t>
  </si>
  <si>
    <t>Voorkeur installatie</t>
  </si>
  <si>
    <t>All Electric</t>
  </si>
  <si>
    <t>Hybride</t>
  </si>
  <si>
    <t>Warmtepomp i.c.m. bestaande cv-ketel</t>
  </si>
  <si>
    <t>Plaatsingsdatum</t>
  </si>
  <si>
    <t>&lt; 6 maanden</t>
  </si>
  <si>
    <t>&lt; 1 jaar</t>
  </si>
  <si>
    <t>&lt; 3 maanden</t>
  </si>
  <si>
    <t>Tussenwoning / Appartement</t>
  </si>
  <si>
    <t>_2020</t>
  </si>
  <si>
    <t>_1946_tot_1964</t>
  </si>
  <si>
    <t>_1965_tot_1974</t>
  </si>
  <si>
    <t>_1975_tot_1982</t>
  </si>
  <si>
    <t>_1983_tot_1991</t>
  </si>
  <si>
    <t>_2005_tot_2009</t>
  </si>
  <si>
    <t>_1992_tot_2004</t>
  </si>
  <si>
    <t>_2016_tot_2020</t>
  </si>
  <si>
    <t>Na_2021</t>
  </si>
  <si>
    <t>_2010_tot_2015</t>
  </si>
  <si>
    <t>Hoeveel etages telt de woning?</t>
  </si>
  <si>
    <r>
      <t>Eerder</t>
    </r>
    <r>
      <rPr>
        <sz val="11"/>
        <color theme="7" tint="0.79998168889431442"/>
        <rFont val="Calibri"/>
        <family val="2"/>
        <scheme val="minor"/>
      </rPr>
      <t>_</t>
    </r>
    <r>
      <rPr>
        <sz val="11"/>
        <color theme="1"/>
        <rFont val="Calibri"/>
        <family val="2"/>
        <scheme val="minor"/>
      </rPr>
      <t>dan</t>
    </r>
    <r>
      <rPr>
        <sz val="11"/>
        <color theme="7" tint="0.79998168889431442"/>
        <rFont val="Calibri"/>
        <family val="2"/>
        <scheme val="minor"/>
      </rPr>
      <t>_</t>
    </r>
    <r>
      <rPr>
        <sz val="11"/>
        <color theme="1"/>
        <rFont val="Calibri"/>
        <family val="2"/>
        <scheme val="minor"/>
      </rPr>
      <t>1946</t>
    </r>
  </si>
  <si>
    <t>Hartelijk dank voor uw aanvraag.</t>
  </si>
  <si>
    <t>Beschrijving invul velden;</t>
  </si>
  <si>
    <t xml:space="preserve">Telefoon / Mobiel </t>
  </si>
  <si>
    <t>4. Ruimte staat.</t>
  </si>
  <si>
    <t xml:space="preserve">2. Woning. </t>
  </si>
  <si>
    <t>1. Gegevens klant.</t>
  </si>
  <si>
    <t>2x Douche + 1x Bad</t>
  </si>
  <si>
    <t>2x Douche</t>
  </si>
  <si>
    <t>1x Douche + 1x Bad</t>
  </si>
  <si>
    <t>1x Douche</t>
  </si>
  <si>
    <t>Hoeveel personen telt het huishouden?</t>
  </si>
  <si>
    <t>Wat wilt u als tapwater comfort</t>
  </si>
  <si>
    <t>Warmtapwater comfort</t>
  </si>
  <si>
    <t>Zuinig (aanbevolen bij warmtepomp)</t>
  </si>
  <si>
    <t>Geen</t>
  </si>
  <si>
    <t>Types convectoren</t>
  </si>
  <si>
    <t xml:space="preserve">Types radiatoren </t>
  </si>
  <si>
    <t xml:space="preserve">Leiding aansluiting uitwendig            (mm) </t>
  </si>
  <si>
    <t xml:space="preserve">Afgiftesysteem                                      Vloerverwarming/ radiator/ convector     </t>
  </si>
  <si>
    <t xml:space="preserve">Hieronder kunt u de verschillende ruimtes invullen. Aan de rechterzijkant zijn de voorbeelden te zien van de verschillende types radiator/ convector.                                                                                                                                                      Bij voorkeur ontvangen wij graag plattegronden van uw woning, deze kunt u meesturen als bijlage. </t>
  </si>
  <si>
    <t xml:space="preserve">Om een passende offerte te kunnen maken voor uw woning willen wij graag eerst weten of uw woning geschikt is voor een warmtepomp. Dit kunt u doen door de vragenlijst hieronder in te vullen. </t>
  </si>
  <si>
    <t xml:space="preserve">Investeren in een warmtepomp installatie doet u voornamelijk om de energie rekening te verlagen. Om de energie kosten verder te verlagen is isoleren van belang. Hoe beter de woning is geisoleerd deste minder vermogen is er nodig om de woning op temperatuur te houden. Dit is de reden dat wij graag willen weten welke isolatie waardes de woning heeft. Dit kunnen wij inschatten a.d.h.v. het bouwjaar. Maar het kan ook zijn dat er naderhand is nageisoleerd. </t>
  </si>
  <si>
    <t>Hoe is de woning geïsoleerd?</t>
  </si>
  <si>
    <t>Geïsoleerd</t>
  </si>
  <si>
    <t>Na geïsoleerd</t>
  </si>
  <si>
    <t>Niet ïsoleerd</t>
  </si>
  <si>
    <t>HR +++ glas</t>
  </si>
  <si>
    <t>Wat voor type ventilatie heeft de woning?</t>
  </si>
  <si>
    <t>Is er ruimte naast de cv-ketel van  (55 hoog x 80 breed x 40 cm diep)?</t>
  </si>
  <si>
    <t>Wat is de leeftijd van de cv-ketel?</t>
  </si>
  <si>
    <t>Zijn er airco's geïnstalleerd in de woning?</t>
  </si>
  <si>
    <t>Zijn al duurzame installaties aanwezig?</t>
  </si>
  <si>
    <r>
      <t>Wat is het gemiddelde gasverbruik? Graag het gemiddelde van de afgelopen 3 jaar in m</t>
    </r>
    <r>
      <rPr>
        <sz val="11"/>
        <color theme="1"/>
        <rFont val="Calibri"/>
        <family val="2"/>
      </rPr>
      <t>³</t>
    </r>
    <r>
      <rPr>
        <sz val="11"/>
        <color theme="1"/>
        <rFont val="Calibri"/>
        <family val="2"/>
        <scheme val="minor"/>
      </rPr>
      <t>?</t>
    </r>
  </si>
  <si>
    <t>Wat voor elektra aansluiting is er aanwezig?</t>
  </si>
  <si>
    <r>
      <t>Oppervlakte       (m</t>
    </r>
    <r>
      <rPr>
        <sz val="11"/>
        <color theme="1"/>
        <rFont val="Calibri"/>
        <family val="2"/>
      </rPr>
      <t>²</t>
    </r>
    <r>
      <rPr>
        <sz val="11"/>
        <color theme="1"/>
        <rFont val="Calibri"/>
        <family val="2"/>
        <scheme val="minor"/>
      </rPr>
      <t>)</t>
    </r>
  </si>
  <si>
    <t>Ruimte voorzien van airco</t>
  </si>
  <si>
    <t>Ruimte wel of niet verwarmd</t>
  </si>
  <si>
    <t>Let op! Zie ook het tweede tabblad.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</si>
</sst>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0;\-0;;@"/>
  </numFmts>
  <fonts count="7" x14ac:knownFonts="1">
    <font>
      <sz val="11"/>
      <color theme="1"/>
      <name val="Calibri"/>
      <family val="2"/>
      <scheme val="minor"/>
    </font>
    <font>
      <b/>
      <sz val="11"/>
      <color theme="1"/>
      <name val="Calibri"/>
      <family val="2"/>
      <scheme val="minor"/>
    </font>
    <font>
      <sz val="11"/>
      <color theme="1"/>
      <name val="Calibri"/>
      <family val="2"/>
    </font>
    <font>
      <u/>
      <sz val="11"/>
      <color theme="10"/>
      <name val="Calibri"/>
      <family val="2"/>
      <scheme val="minor"/>
    </font>
    <font>
      <b/>
      <sz val="11"/>
      <color theme="0"/>
      <name val="Calibri"/>
      <family val="2"/>
      <scheme val="minor"/>
    </font>
    <font>
      <sz val="11"/>
      <color theme="7" tint="0.79998168889431442"/>
      <name val="Calibri"/>
      <family val="2"/>
      <scheme val="minor"/>
    </font>
    <font>
      <sz val="11"/>
      <color rgb="FFFF0000"/>
      <name val="Calibri"/>
      <family val="2"/>
      <scheme val="minor"/>
    </font>
  </fonts>
  <fills count="7">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79998168889431442"/>
        <bgColor theme="4" tint="0.79998168889431442"/>
      </patternFill>
    </fill>
    <fill>
      <patternFill patternType="solid">
        <fgColor theme="4"/>
        <bgColor theme="4"/>
      </patternFill>
    </fill>
  </fills>
  <borders count="2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theme="4" tint="0.39997558519241921"/>
      </top>
      <bottom style="thin">
        <color theme="4" tint="0.39997558519241921"/>
      </bottom>
      <diagonal/>
    </border>
    <border>
      <left/>
      <right/>
      <top/>
      <bottom style="thin">
        <color theme="4" tint="0.39997558519241921"/>
      </bottom>
      <diagonal/>
    </border>
    <border>
      <left/>
      <right/>
      <top style="thin">
        <color theme="4" tint="0.39997558519241921"/>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style="thin">
        <color theme="4" tint="0.39997558519241921"/>
      </right>
      <top style="thin">
        <color theme="4" tint="0.39997558519241921"/>
      </top>
      <bottom/>
      <diagonal/>
    </border>
  </borders>
  <cellStyleXfs count="2">
    <xf numFmtId="0" fontId="0" fillId="0" borderId="0"/>
    <xf numFmtId="0" fontId="3" fillId="0" borderId="0" applyNumberFormat="0" applyFill="0" applyBorder="0" applyAlignment="0" applyProtection="0"/>
  </cellStyleXfs>
  <cellXfs count="191">
    <xf numFmtId="0" fontId="0" fillId="0" borderId="0" xfId="0"/>
    <xf numFmtId="0" fontId="0" fillId="0" borderId="0" xfId="0" applyFont="1"/>
    <xf numFmtId="0" fontId="0" fillId="0" borderId="0" xfId="0" applyFont="1" applyBorder="1"/>
    <xf numFmtId="0" fontId="0" fillId="0" borderId="7" xfId="0" applyFont="1" applyBorder="1"/>
    <xf numFmtId="0" fontId="1" fillId="0" borderId="0" xfId="0" applyFont="1"/>
    <xf numFmtId="0" fontId="1" fillId="0" borderId="0" xfId="0" applyFont="1" applyBorder="1"/>
    <xf numFmtId="0" fontId="0" fillId="0" borderId="0" xfId="0" applyFont="1" applyFill="1" applyBorder="1"/>
    <xf numFmtId="0" fontId="0" fillId="0" borderId="7" xfId="0" applyFont="1" applyFill="1" applyBorder="1"/>
    <xf numFmtId="0" fontId="1" fillId="0" borderId="7" xfId="0" applyFont="1" applyBorder="1"/>
    <xf numFmtId="0" fontId="0" fillId="0" borderId="0" xfId="0" applyFont="1" applyBorder="1" applyAlignment="1">
      <alignment horizontal="center" vertical="top" wrapText="1"/>
    </xf>
    <xf numFmtId="0" fontId="0" fillId="0" borderId="2" xfId="0" applyFont="1" applyBorder="1" applyAlignment="1">
      <alignment horizontal="right"/>
    </xf>
    <xf numFmtId="0" fontId="0" fillId="0" borderId="0" xfId="0" applyFont="1" applyBorder="1" applyAlignment="1">
      <alignment horizontal="right"/>
    </xf>
    <xf numFmtId="0" fontId="0" fillId="0" borderId="7" xfId="0" applyFont="1" applyBorder="1" applyAlignment="1">
      <alignment horizontal="right"/>
    </xf>
    <xf numFmtId="0" fontId="0" fillId="0" borderId="7" xfId="0" applyFont="1" applyBorder="1" applyAlignment="1">
      <alignment horizontal="center"/>
    </xf>
    <xf numFmtId="0" fontId="0" fillId="0" borderId="0" xfId="0" applyFont="1" applyBorder="1" applyAlignment="1">
      <alignment horizontal="center"/>
    </xf>
    <xf numFmtId="0" fontId="0" fillId="0" borderId="0" xfId="0" applyFont="1" applyBorder="1" applyAlignment="1"/>
    <xf numFmtId="0" fontId="0" fillId="0" borderId="0" xfId="0" applyFont="1" applyBorder="1" applyAlignment="1">
      <alignment horizontal="left" vertical="top" wrapText="1"/>
    </xf>
    <xf numFmtId="0" fontId="0" fillId="0" borderId="0" xfId="0" applyFont="1" applyFill="1" applyBorder="1" applyAlignment="1">
      <alignment horizontal="center"/>
    </xf>
    <xf numFmtId="0" fontId="0" fillId="0" borderId="0" xfId="0" applyBorder="1"/>
    <xf numFmtId="0" fontId="0" fillId="0" borderId="0" xfId="0" applyFont="1" applyAlignment="1">
      <alignment horizontal="left"/>
    </xf>
    <xf numFmtId="11" fontId="0" fillId="0" borderId="0" xfId="0" applyNumberFormat="1" applyFont="1"/>
    <xf numFmtId="0" fontId="0" fillId="0" borderId="0" xfId="0" applyFont="1" applyFill="1" applyBorder="1" applyAlignment="1"/>
    <xf numFmtId="0" fontId="0" fillId="0" borderId="0" xfId="0" applyNumberFormat="1" applyFont="1"/>
    <xf numFmtId="49" fontId="0" fillId="0" borderId="0" xfId="0" applyNumberFormat="1" applyFont="1"/>
    <xf numFmtId="0" fontId="0" fillId="0" borderId="0" xfId="0" applyFont="1" applyAlignment="1">
      <alignment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0" xfId="0" applyFill="1"/>
    <xf numFmtId="0" fontId="0" fillId="0" borderId="0" xfId="0" applyFill="1" applyBorder="1"/>
    <xf numFmtId="49" fontId="0" fillId="0" borderId="0" xfId="0" applyNumberFormat="1"/>
    <xf numFmtId="0" fontId="0" fillId="0" borderId="16" xfId="0" applyFont="1" applyFill="1" applyBorder="1"/>
    <xf numFmtId="0" fontId="0" fillId="0" borderId="15" xfId="0" applyFont="1" applyFill="1" applyBorder="1"/>
    <xf numFmtId="0" fontId="0" fillId="0" borderId="17" xfId="0" applyFont="1" applyFill="1" applyBorder="1"/>
    <xf numFmtId="0" fontId="0" fillId="0" borderId="12" xfId="0" applyFont="1" applyBorder="1" applyAlignment="1">
      <alignment horizontal="center" vertical="center" wrapText="1"/>
    </xf>
    <xf numFmtId="49" fontId="0" fillId="0" borderId="0" xfId="0" applyNumberFormat="1" applyAlignment="1">
      <alignment horizontal="right"/>
    </xf>
    <xf numFmtId="0" fontId="0" fillId="0" borderId="0" xfId="0" applyAlignment="1">
      <alignment horizontal="right"/>
    </xf>
    <xf numFmtId="0" fontId="1" fillId="0" borderId="12" xfId="0" applyFont="1" applyBorder="1" applyAlignment="1">
      <alignment horizontal="center" vertical="center"/>
    </xf>
    <xf numFmtId="0" fontId="0" fillId="0" borderId="12" xfId="0" applyBorder="1" applyAlignment="1">
      <alignment horizontal="center" vertical="center"/>
    </xf>
    <xf numFmtId="0" fontId="0" fillId="4" borderId="11" xfId="0" applyFont="1" applyFill="1" applyBorder="1"/>
    <xf numFmtId="0" fontId="0" fillId="4" borderId="9" xfId="0" applyFont="1" applyFill="1" applyBorder="1" applyAlignment="1">
      <alignment horizontal="center"/>
    </xf>
    <xf numFmtId="0" fontId="0" fillId="2" borderId="12" xfId="0" applyFont="1" applyFill="1" applyBorder="1" applyAlignment="1">
      <alignment horizontal="center"/>
    </xf>
    <xf numFmtId="0" fontId="0" fillId="3" borderId="12" xfId="0" applyFont="1" applyFill="1" applyBorder="1" applyAlignment="1">
      <alignment horizontal="center"/>
    </xf>
    <xf numFmtId="0" fontId="0" fillId="0" borderId="2" xfId="0" applyFont="1" applyBorder="1" applyAlignment="1">
      <alignment horizontal="left" vertical="top" wrapText="1"/>
    </xf>
    <xf numFmtId="0" fontId="0" fillId="5" borderId="18" xfId="0" applyFont="1" applyFill="1" applyBorder="1"/>
    <xf numFmtId="0" fontId="0" fillId="0" borderId="18" xfId="0" applyFont="1" applyBorder="1"/>
    <xf numFmtId="0" fontId="0" fillId="0" borderId="18" xfId="0" applyFont="1" applyBorder="1" applyAlignment="1">
      <alignment horizontal="left"/>
    </xf>
    <xf numFmtId="0" fontId="0" fillId="5" borderId="19" xfId="0" applyFont="1" applyFill="1" applyBorder="1"/>
    <xf numFmtId="0" fontId="4" fillId="6" borderId="0" xfId="0" applyFont="1" applyFill="1" applyBorder="1"/>
    <xf numFmtId="0" fontId="0" fillId="0" borderId="0" xfId="0" applyNumberFormat="1" applyFont="1" applyAlignment="1">
      <alignment horizontal="center"/>
    </xf>
    <xf numFmtId="0" fontId="0" fillId="0" borderId="0" xfId="0" applyNumberFormat="1" applyFont="1" applyBorder="1" applyAlignment="1">
      <alignment horizontal="center"/>
    </xf>
    <xf numFmtId="0" fontId="0" fillId="0" borderId="0" xfId="0" applyNumberFormat="1" applyFont="1" applyFill="1" applyBorder="1" applyAlignment="1">
      <alignment horizontal="center"/>
    </xf>
    <xf numFmtId="0" fontId="1" fillId="0" borderId="0" xfId="0" applyFont="1" applyAlignment="1">
      <alignment horizontal="left"/>
    </xf>
    <xf numFmtId="0" fontId="0" fillId="0" borderId="0" xfId="0" applyFont="1" applyAlignment="1"/>
    <xf numFmtId="0" fontId="1" fillId="0" borderId="14" xfId="0" applyFont="1" applyBorder="1" applyAlignment="1">
      <alignment horizontal="center"/>
    </xf>
    <xf numFmtId="0" fontId="1" fillId="0" borderId="14" xfId="0" applyFont="1" applyFill="1" applyBorder="1" applyAlignment="1">
      <alignment horizontal="center"/>
    </xf>
    <xf numFmtId="0" fontId="1" fillId="0" borderId="12" xfId="0" applyFont="1" applyFill="1" applyBorder="1" applyAlignment="1">
      <alignment horizontal="center"/>
    </xf>
    <xf numFmtId="0" fontId="0" fillId="0" borderId="18" xfId="0" applyFont="1" applyFill="1" applyBorder="1"/>
    <xf numFmtId="0" fontId="0" fillId="0" borderId="18" xfId="0" applyFont="1" applyFill="1" applyBorder="1" applyAlignment="1">
      <alignment horizontal="left"/>
    </xf>
    <xf numFmtId="0" fontId="1" fillId="0" borderId="7" xfId="0" applyFont="1" applyBorder="1" applyAlignment="1">
      <alignment horizontal="left"/>
    </xf>
    <xf numFmtId="0" fontId="1" fillId="0" borderId="2" xfId="0" applyFont="1" applyBorder="1"/>
    <xf numFmtId="0" fontId="1" fillId="0" borderId="0" xfId="0" applyFont="1" applyBorder="1" applyAlignment="1">
      <alignment horizontal="left" wrapText="1"/>
    </xf>
    <xf numFmtId="0" fontId="0" fillId="0" borderId="0" xfId="0" applyFont="1" applyBorder="1" applyAlignment="1">
      <alignment horizontal="center" vertical="center"/>
    </xf>
    <xf numFmtId="0" fontId="0" fillId="0" borderId="0" xfId="0" applyFont="1" applyBorder="1" applyAlignment="1">
      <alignment horizontal="center" vertical="center" wrapText="1"/>
    </xf>
    <xf numFmtId="0" fontId="0" fillId="0" borderId="12" xfId="0" applyFont="1" applyBorder="1"/>
    <xf numFmtId="0" fontId="0" fillId="3" borderId="12" xfId="0" applyFont="1" applyFill="1" applyBorder="1" applyAlignment="1" applyProtection="1">
      <alignment horizontal="center"/>
      <protection locked="0"/>
    </xf>
    <xf numFmtId="0" fontId="0" fillId="2" borderId="12" xfId="0" applyFont="1" applyFill="1" applyBorder="1" applyAlignment="1" applyProtection="1">
      <alignment horizontal="center"/>
      <protection locked="0"/>
    </xf>
    <xf numFmtId="0" fontId="0" fillId="3" borderId="10" xfId="0" applyFont="1" applyFill="1" applyBorder="1" applyAlignment="1" applyProtection="1">
      <alignment horizontal="center"/>
      <protection locked="0"/>
    </xf>
    <xf numFmtId="0" fontId="0" fillId="4" borderId="11" xfId="0" applyFont="1" applyFill="1" applyBorder="1" applyProtection="1">
      <protection locked="0"/>
    </xf>
    <xf numFmtId="0" fontId="0" fillId="4" borderId="12" xfId="0" applyFont="1" applyFill="1" applyBorder="1" applyAlignment="1" applyProtection="1">
      <alignment horizontal="center" vertical="center"/>
      <protection locked="0"/>
    </xf>
    <xf numFmtId="0" fontId="0" fillId="2" borderId="12" xfId="0" applyFont="1" applyFill="1" applyBorder="1" applyAlignment="1" applyProtection="1">
      <alignment horizontal="center" vertical="center" wrapText="1"/>
      <protection locked="0"/>
    </xf>
    <xf numFmtId="0" fontId="0" fillId="3" borderId="12" xfId="0" applyFont="1" applyFill="1" applyBorder="1" applyAlignment="1" applyProtection="1">
      <alignment horizontal="center" vertical="center"/>
      <protection locked="0"/>
    </xf>
    <xf numFmtId="0" fontId="0" fillId="2" borderId="12" xfId="0" applyFont="1" applyFill="1" applyBorder="1" applyAlignment="1" applyProtection="1">
      <alignment horizontal="center" vertical="center"/>
      <protection locked="0"/>
    </xf>
    <xf numFmtId="164" fontId="0" fillId="0" borderId="12" xfId="0" applyNumberFormat="1" applyFont="1" applyBorder="1" applyAlignment="1">
      <alignment horizontal="center" vertical="center" wrapText="1"/>
    </xf>
    <xf numFmtId="164" fontId="1" fillId="0" borderId="12" xfId="0" applyNumberFormat="1" applyFont="1" applyFill="1" applyBorder="1" applyAlignment="1">
      <alignment horizontal="center" vertical="center" wrapText="1"/>
    </xf>
    <xf numFmtId="0" fontId="0" fillId="0" borderId="12" xfId="0" applyFont="1" applyBorder="1" applyAlignment="1">
      <alignment horizontal="center" vertical="center" wrapText="1"/>
    </xf>
    <xf numFmtId="0" fontId="0" fillId="3" borderId="12" xfId="0" applyFont="1" applyFill="1" applyBorder="1" applyAlignment="1" applyProtection="1">
      <alignment horizontal="center" vertical="center" wrapText="1"/>
      <protection locked="0"/>
    </xf>
    <xf numFmtId="0" fontId="1" fillId="0" borderId="7" xfId="0" applyFont="1" applyBorder="1" applyAlignment="1">
      <alignment horizontal="left"/>
    </xf>
    <xf numFmtId="0" fontId="0" fillId="0" borderId="1" xfId="0" applyFont="1" applyBorder="1" applyAlignment="1">
      <alignment horizontal="left" vertical="top" wrapText="1"/>
    </xf>
    <xf numFmtId="0" fontId="0" fillId="0" borderId="2" xfId="0" applyFont="1" applyBorder="1" applyAlignment="1">
      <alignment horizontal="left" vertical="top" wrapText="1"/>
    </xf>
    <xf numFmtId="0" fontId="0" fillId="0" borderId="3" xfId="0" applyFont="1" applyBorder="1" applyAlignment="1">
      <alignment horizontal="left" vertical="top" wrapText="1"/>
    </xf>
    <xf numFmtId="0" fontId="0" fillId="0" borderId="4" xfId="0" applyFont="1" applyBorder="1" applyAlignment="1">
      <alignment horizontal="left" vertical="top" wrapText="1"/>
    </xf>
    <xf numFmtId="0" fontId="0" fillId="0" borderId="0" xfId="0" applyFont="1" applyBorder="1" applyAlignment="1">
      <alignment horizontal="left" vertical="top" wrapText="1"/>
    </xf>
    <xf numFmtId="0" fontId="0" fillId="0" borderId="5" xfId="0" applyFont="1" applyBorder="1" applyAlignment="1">
      <alignment horizontal="left" vertical="top" wrapText="1"/>
    </xf>
    <xf numFmtId="0" fontId="0" fillId="0" borderId="6" xfId="0" applyFont="1" applyBorder="1" applyAlignment="1">
      <alignment horizontal="left" vertical="top" wrapText="1"/>
    </xf>
    <xf numFmtId="0" fontId="0" fillId="0" borderId="7" xfId="0" applyFont="1" applyBorder="1" applyAlignment="1">
      <alignment horizontal="left" vertical="top" wrapText="1"/>
    </xf>
    <xf numFmtId="0" fontId="0" fillId="0" borderId="8" xfId="0" applyFont="1" applyBorder="1" applyAlignment="1">
      <alignment horizontal="left" vertical="top" wrapText="1"/>
    </xf>
    <xf numFmtId="0" fontId="0" fillId="0" borderId="1" xfId="0" applyFont="1" applyFill="1" applyBorder="1" applyAlignment="1">
      <alignment horizontal="left" vertical="top" wrapText="1"/>
    </xf>
    <xf numFmtId="0" fontId="0" fillId="0" borderId="2" xfId="0" applyFont="1" applyFill="1" applyBorder="1" applyAlignment="1">
      <alignment horizontal="left" vertical="top" wrapText="1"/>
    </xf>
    <xf numFmtId="0" fontId="0" fillId="0" borderId="3" xfId="0" applyFont="1" applyFill="1" applyBorder="1" applyAlignment="1">
      <alignment horizontal="left" vertical="top" wrapText="1"/>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8" xfId="0" applyFont="1" applyFill="1" applyBorder="1" applyAlignment="1">
      <alignment horizontal="left" vertical="top" wrapText="1"/>
    </xf>
    <xf numFmtId="0" fontId="0" fillId="0" borderId="4"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5" xfId="0" applyFont="1" applyFill="1" applyBorder="1" applyAlignment="1">
      <alignment horizontal="left" vertical="top" wrapText="1"/>
    </xf>
    <xf numFmtId="0" fontId="0" fillId="2" borderId="9" xfId="0" applyFont="1" applyFill="1" applyBorder="1" applyAlignment="1" applyProtection="1">
      <alignment horizontal="center"/>
      <protection locked="0"/>
    </xf>
    <xf numFmtId="0" fontId="0" fillId="2" borderId="10" xfId="0" applyFont="1" applyFill="1" applyBorder="1" applyAlignment="1" applyProtection="1">
      <alignment horizontal="center"/>
      <protection locked="0"/>
    </xf>
    <xf numFmtId="0" fontId="0" fillId="2" borderId="11" xfId="0" applyFont="1" applyFill="1" applyBorder="1" applyAlignment="1" applyProtection="1">
      <alignment horizontal="center"/>
      <protection locked="0"/>
    </xf>
    <xf numFmtId="0" fontId="0" fillId="0" borderId="9" xfId="0" applyFont="1" applyFill="1" applyBorder="1" applyAlignment="1">
      <alignment horizontal="left" wrapText="1"/>
    </xf>
    <xf numFmtId="0" fontId="0" fillId="0" borderId="10" xfId="0" applyFont="1" applyFill="1" applyBorder="1" applyAlignment="1">
      <alignment horizontal="left" wrapText="1"/>
    </xf>
    <xf numFmtId="0" fontId="0" fillId="0" borderId="11" xfId="0" applyFont="1" applyFill="1" applyBorder="1" applyAlignment="1">
      <alignment horizontal="left" wrapText="1"/>
    </xf>
    <xf numFmtId="0" fontId="0" fillId="0" borderId="9" xfId="0" applyFont="1" applyFill="1" applyBorder="1" applyAlignment="1">
      <alignment horizontal="left"/>
    </xf>
    <xf numFmtId="0" fontId="0" fillId="0" borderId="10" xfId="0" applyFont="1" applyFill="1" applyBorder="1" applyAlignment="1">
      <alignment horizontal="left"/>
    </xf>
    <xf numFmtId="0" fontId="0" fillId="0" borderId="11" xfId="0" applyFont="1" applyFill="1" applyBorder="1" applyAlignment="1">
      <alignment horizontal="left"/>
    </xf>
    <xf numFmtId="0" fontId="0" fillId="3" borderId="9" xfId="0" applyFont="1" applyFill="1" applyBorder="1" applyAlignment="1" applyProtection="1">
      <alignment horizontal="center"/>
      <protection locked="0"/>
    </xf>
    <xf numFmtId="0" fontId="0" fillId="3" borderId="10" xfId="0" applyFont="1" applyFill="1" applyBorder="1" applyAlignment="1" applyProtection="1">
      <alignment horizontal="center"/>
      <protection locked="0"/>
    </xf>
    <xf numFmtId="0" fontId="0" fillId="3" borderId="11" xfId="0" applyFont="1" applyFill="1" applyBorder="1" applyAlignment="1" applyProtection="1">
      <alignment horizontal="center"/>
      <protection locked="0"/>
    </xf>
    <xf numFmtId="0" fontId="0" fillId="3" borderId="6" xfId="0" applyFont="1" applyFill="1" applyBorder="1" applyAlignment="1" applyProtection="1">
      <alignment horizontal="center"/>
      <protection locked="0"/>
    </xf>
    <xf numFmtId="0" fontId="0" fillId="3" borderId="7" xfId="0" applyFont="1" applyFill="1" applyBorder="1" applyAlignment="1" applyProtection="1">
      <alignment horizontal="center"/>
      <protection locked="0"/>
    </xf>
    <xf numFmtId="0" fontId="0" fillId="3" borderId="8" xfId="0" applyFont="1" applyFill="1" applyBorder="1" applyAlignment="1" applyProtection="1">
      <alignment horizontal="center"/>
      <protection locked="0"/>
    </xf>
    <xf numFmtId="0" fontId="0" fillId="0" borderId="4" xfId="0" applyFont="1" applyBorder="1" applyAlignment="1">
      <alignment horizontal="left" vertical="center" wrapText="1"/>
    </xf>
    <xf numFmtId="0" fontId="0" fillId="0" borderId="0" xfId="0" applyFont="1" applyBorder="1" applyAlignment="1">
      <alignment horizontal="left" vertical="center" wrapText="1"/>
    </xf>
    <xf numFmtId="0" fontId="0" fillId="0" borderId="6" xfId="0" applyFont="1" applyBorder="1" applyAlignment="1">
      <alignment horizontal="left" vertical="center" wrapText="1"/>
    </xf>
    <xf numFmtId="0" fontId="0" fillId="0" borderId="7" xfId="0" applyFont="1" applyBorder="1" applyAlignment="1">
      <alignment horizontal="left" vertical="center" wrapText="1"/>
    </xf>
    <xf numFmtId="2" fontId="0" fillId="4" borderId="1" xfId="0" applyNumberFormat="1" applyFont="1" applyFill="1" applyBorder="1" applyAlignment="1" applyProtection="1">
      <alignment horizontal="center"/>
      <protection locked="0"/>
    </xf>
    <xf numFmtId="2" fontId="0" fillId="4" borderId="2" xfId="0" applyNumberFormat="1" applyFont="1" applyFill="1" applyBorder="1" applyAlignment="1" applyProtection="1">
      <alignment horizontal="center"/>
      <protection locked="0"/>
    </xf>
    <xf numFmtId="2" fontId="0" fillId="4" borderId="3" xfId="0" applyNumberFormat="1" applyFont="1" applyFill="1" applyBorder="1" applyAlignment="1" applyProtection="1">
      <alignment horizontal="center"/>
      <protection locked="0"/>
    </xf>
    <xf numFmtId="2" fontId="0" fillId="4" borderId="6" xfId="0" applyNumberFormat="1" applyFont="1" applyFill="1" applyBorder="1" applyAlignment="1" applyProtection="1">
      <alignment horizontal="center"/>
      <protection locked="0"/>
    </xf>
    <xf numFmtId="2" fontId="0" fillId="4" borderId="7" xfId="0" applyNumberFormat="1" applyFont="1" applyFill="1" applyBorder="1" applyAlignment="1" applyProtection="1">
      <alignment horizontal="center"/>
      <protection locked="0"/>
    </xf>
    <xf numFmtId="2" fontId="0" fillId="4" borderId="8" xfId="0" applyNumberFormat="1" applyFont="1" applyFill="1" applyBorder="1" applyAlignment="1" applyProtection="1">
      <alignment horizontal="center"/>
      <protection locked="0"/>
    </xf>
    <xf numFmtId="0" fontId="0" fillId="2" borderId="9" xfId="0" applyNumberFormat="1" applyFont="1" applyFill="1" applyBorder="1" applyAlignment="1" applyProtection="1">
      <alignment horizontal="center"/>
      <protection locked="0"/>
    </xf>
    <xf numFmtId="2" fontId="0" fillId="2" borderId="10" xfId="0" applyNumberFormat="1" applyFont="1" applyFill="1" applyBorder="1" applyAlignment="1" applyProtection="1">
      <alignment horizontal="center"/>
      <protection locked="0"/>
    </xf>
    <xf numFmtId="2" fontId="0" fillId="2" borderId="11" xfId="0" applyNumberFormat="1" applyFont="1" applyFill="1" applyBorder="1" applyAlignment="1" applyProtection="1">
      <alignment horizontal="center"/>
      <protection locked="0"/>
    </xf>
    <xf numFmtId="0" fontId="0" fillId="2" borderId="6" xfId="0" applyFont="1" applyFill="1" applyBorder="1" applyAlignment="1" applyProtection="1">
      <alignment horizontal="center"/>
      <protection locked="0"/>
    </xf>
    <xf numFmtId="0" fontId="0" fillId="2" borderId="7" xfId="0" applyFont="1" applyFill="1" applyBorder="1" applyAlignment="1" applyProtection="1">
      <alignment horizontal="center"/>
      <protection locked="0"/>
    </xf>
    <xf numFmtId="0" fontId="0" fillId="2" borderId="8" xfId="0" applyFont="1" applyFill="1" applyBorder="1" applyAlignment="1" applyProtection="1">
      <alignment horizontal="center"/>
      <protection locked="0"/>
    </xf>
    <xf numFmtId="0" fontId="1" fillId="0" borderId="7" xfId="0" applyFont="1" applyFill="1" applyBorder="1" applyAlignment="1">
      <alignment horizontal="left"/>
    </xf>
    <xf numFmtId="0" fontId="0" fillId="0" borderId="9" xfId="0" applyFont="1" applyBorder="1" applyAlignment="1">
      <alignment horizontal="left" vertical="center"/>
    </xf>
    <xf numFmtId="0" fontId="0" fillId="0" borderId="10" xfId="0" applyFont="1" applyBorder="1" applyAlignment="1">
      <alignment horizontal="left" vertical="center"/>
    </xf>
    <xf numFmtId="0" fontId="0" fillId="0" borderId="11" xfId="0" applyFont="1" applyBorder="1" applyAlignment="1">
      <alignment horizontal="left" vertical="center"/>
    </xf>
    <xf numFmtId="0" fontId="0" fillId="0" borderId="9" xfId="0" applyFont="1" applyFill="1" applyBorder="1" applyAlignment="1">
      <alignment horizontal="left" vertical="center"/>
    </xf>
    <xf numFmtId="0" fontId="0" fillId="0" borderId="10" xfId="0" applyFont="1" applyFill="1" applyBorder="1" applyAlignment="1">
      <alignment horizontal="left" vertical="center"/>
    </xf>
    <xf numFmtId="0" fontId="0" fillId="0" borderId="11" xfId="0" applyFont="1" applyFill="1" applyBorder="1" applyAlignment="1">
      <alignment horizontal="left" vertical="center"/>
    </xf>
    <xf numFmtId="0" fontId="0" fillId="0" borderId="1" xfId="0" applyFont="1" applyFill="1" applyBorder="1" applyAlignment="1">
      <alignment horizontal="left" vertical="center"/>
    </xf>
    <xf numFmtId="0" fontId="0" fillId="0" borderId="2" xfId="0" applyFont="1" applyFill="1" applyBorder="1" applyAlignment="1">
      <alignment horizontal="left" vertical="center"/>
    </xf>
    <xf numFmtId="0" fontId="0" fillId="0" borderId="3" xfId="0" applyFont="1" applyFill="1" applyBorder="1" applyAlignment="1">
      <alignment horizontal="left" vertical="center"/>
    </xf>
    <xf numFmtId="2" fontId="0" fillId="4" borderId="9" xfId="0" applyNumberFormat="1" applyFont="1" applyFill="1" applyBorder="1" applyAlignment="1" applyProtection="1">
      <alignment horizontal="center"/>
      <protection locked="0"/>
    </xf>
    <xf numFmtId="2" fontId="0" fillId="4" borderId="10" xfId="0" applyNumberFormat="1" applyFont="1" applyFill="1" applyBorder="1" applyAlignment="1" applyProtection="1">
      <alignment horizontal="center"/>
      <protection locked="0"/>
    </xf>
    <xf numFmtId="2" fontId="0" fillId="4" borderId="11" xfId="0" applyNumberFormat="1" applyFont="1" applyFill="1" applyBorder="1" applyAlignment="1" applyProtection="1">
      <alignment horizontal="center"/>
      <protection locked="0"/>
    </xf>
    <xf numFmtId="0" fontId="0" fillId="0" borderId="9"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11" xfId="0" applyFont="1" applyFill="1" applyBorder="1" applyAlignment="1">
      <alignment horizontal="left" vertical="top" wrapText="1"/>
    </xf>
    <xf numFmtId="0" fontId="0" fillId="2" borderId="4" xfId="0" applyFont="1" applyFill="1" applyBorder="1" applyAlignment="1" applyProtection="1">
      <alignment horizontal="center" vertical="center"/>
      <protection locked="0"/>
    </xf>
    <xf numFmtId="0" fontId="0" fillId="2" borderId="0" xfId="0" applyFont="1" applyFill="1" applyBorder="1" applyAlignment="1" applyProtection="1">
      <alignment horizontal="center" vertical="center"/>
      <protection locked="0"/>
    </xf>
    <xf numFmtId="0" fontId="0" fillId="2" borderId="5" xfId="0" applyFont="1" applyFill="1" applyBorder="1" applyAlignment="1" applyProtection="1">
      <alignment horizontal="center" vertical="center"/>
      <protection locked="0"/>
    </xf>
    <xf numFmtId="0" fontId="0" fillId="2" borderId="6" xfId="0" applyFont="1" applyFill="1" applyBorder="1" applyAlignment="1" applyProtection="1">
      <alignment horizontal="center" vertical="center"/>
      <protection locked="0"/>
    </xf>
    <xf numFmtId="0" fontId="0" fillId="2" borderId="7" xfId="0" applyFont="1" applyFill="1" applyBorder="1" applyAlignment="1" applyProtection="1">
      <alignment horizontal="center" vertical="center"/>
      <protection locked="0"/>
    </xf>
    <xf numFmtId="0" fontId="0" fillId="2" borderId="8" xfId="0" applyFont="1" applyFill="1" applyBorder="1" applyAlignment="1" applyProtection="1">
      <alignment horizontal="center" vertical="center"/>
      <protection locked="0"/>
    </xf>
    <xf numFmtId="0" fontId="0" fillId="0" borderId="9" xfId="0" applyFont="1" applyFill="1" applyBorder="1" applyAlignment="1">
      <alignment horizontal="left" vertical="center" wrapText="1"/>
    </xf>
    <xf numFmtId="0" fontId="0" fillId="0" borderId="10" xfId="0" applyFont="1" applyFill="1" applyBorder="1" applyAlignment="1">
      <alignment horizontal="left" vertical="center" wrapText="1"/>
    </xf>
    <xf numFmtId="0" fontId="0" fillId="0" borderId="11" xfId="0" applyFont="1" applyFill="1" applyBorder="1" applyAlignment="1">
      <alignment horizontal="left" vertical="center" wrapText="1"/>
    </xf>
    <xf numFmtId="0" fontId="0" fillId="4" borderId="12" xfId="0" applyFont="1" applyFill="1" applyBorder="1" applyAlignment="1" applyProtection="1">
      <alignment horizontal="left"/>
      <protection locked="0"/>
    </xf>
    <xf numFmtId="49" fontId="0" fillId="4" borderId="12" xfId="0" applyNumberFormat="1" applyFont="1" applyFill="1" applyBorder="1" applyAlignment="1" applyProtection="1">
      <alignment horizontal="left"/>
      <protection locked="0"/>
    </xf>
    <xf numFmtId="0" fontId="3" fillId="4" borderId="12" xfId="1" applyFill="1" applyBorder="1" applyAlignment="1" applyProtection="1">
      <alignment horizontal="left"/>
      <protection locked="0"/>
    </xf>
    <xf numFmtId="0" fontId="0" fillId="0" borderId="9" xfId="0" applyFont="1" applyBorder="1" applyAlignment="1">
      <alignment horizontal="center" vertical="top" wrapText="1"/>
    </xf>
    <xf numFmtId="0" fontId="0" fillId="0" borderId="11" xfId="0" applyFont="1" applyBorder="1" applyAlignment="1">
      <alignment horizontal="center" vertical="top" wrapText="1"/>
    </xf>
    <xf numFmtId="0" fontId="0" fillId="0" borderId="1" xfId="0" applyFont="1" applyBorder="1" applyAlignment="1">
      <alignment horizontal="center" vertical="top" wrapText="1"/>
    </xf>
    <xf numFmtId="0" fontId="0" fillId="0" borderId="3" xfId="0" applyFont="1" applyBorder="1" applyAlignment="1">
      <alignment horizontal="center" vertical="top" wrapText="1"/>
    </xf>
    <xf numFmtId="0" fontId="0" fillId="0" borderId="1"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6"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8" xfId="0" applyFont="1" applyFill="1" applyBorder="1" applyAlignment="1">
      <alignment horizontal="left" vertical="center" wrapText="1"/>
    </xf>
    <xf numFmtId="0" fontId="1" fillId="0" borderId="10" xfId="0" applyFont="1" applyBorder="1" applyAlignment="1">
      <alignment horizontal="left"/>
    </xf>
    <xf numFmtId="0" fontId="6" fillId="0" borderId="9" xfId="0" applyFont="1" applyBorder="1" applyAlignment="1">
      <alignment horizontal="center"/>
    </xf>
    <xf numFmtId="0" fontId="0" fillId="0" borderId="10" xfId="0" applyFont="1" applyBorder="1" applyAlignment="1">
      <alignment horizontal="center"/>
    </xf>
    <xf numFmtId="0" fontId="0" fillId="0" borderId="11" xfId="0" applyFont="1" applyBorder="1" applyAlignment="1">
      <alignment horizontal="center"/>
    </xf>
    <xf numFmtId="0" fontId="0" fillId="2" borderId="10" xfId="0" applyNumberFormat="1" applyFont="1" applyFill="1" applyBorder="1" applyAlignment="1" applyProtection="1">
      <alignment horizontal="center"/>
      <protection locked="0"/>
    </xf>
    <xf numFmtId="0" fontId="0" fillId="2" borderId="11" xfId="0" applyNumberFormat="1" applyFont="1" applyFill="1" applyBorder="1" applyAlignment="1" applyProtection="1">
      <alignment horizontal="center"/>
      <protection locked="0"/>
    </xf>
    <xf numFmtId="0" fontId="0" fillId="0" borderId="6" xfId="0" applyFont="1" applyFill="1" applyBorder="1" applyAlignment="1">
      <alignment horizontal="left" vertical="center"/>
    </xf>
    <xf numFmtId="0" fontId="0" fillId="0" borderId="7" xfId="0" applyFont="1" applyFill="1" applyBorder="1" applyAlignment="1">
      <alignment horizontal="left" vertical="center"/>
    </xf>
    <xf numFmtId="0" fontId="0" fillId="0" borderId="8" xfId="0" applyFont="1" applyFill="1" applyBorder="1" applyAlignment="1">
      <alignment horizontal="left" vertical="center"/>
    </xf>
    <xf numFmtId="0" fontId="0" fillId="0" borderId="4"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12" xfId="0" applyFont="1" applyBorder="1" applyAlignment="1">
      <alignment horizontal="center" vertical="center" wrapText="1"/>
    </xf>
    <xf numFmtId="0" fontId="0" fillId="0" borderId="14" xfId="0" applyBorder="1" applyAlignment="1">
      <alignment horizontal="center" vertical="center" wrapText="1"/>
    </xf>
  </cellXfs>
  <cellStyles count="2">
    <cellStyle name="Hyperlink" xfId="1" builtinId="8"/>
    <cellStyle name="Standaard" xfId="0" builtinId="0"/>
  </cellStyles>
  <dxfs count="118">
    <dxf>
      <font>
        <b val="0"/>
        <i val="0"/>
        <strike val="0"/>
        <condense val="0"/>
        <extend val="0"/>
        <outline val="0"/>
        <shadow val="0"/>
        <u val="none"/>
        <vertAlign val="baseline"/>
        <sz val="11"/>
        <color theme="1"/>
        <name val="Calibri"/>
        <family val="2"/>
        <scheme val="minor"/>
      </font>
      <fill>
        <patternFill patternType="none">
          <fgColor indexed="64"/>
          <bgColor indexed="65"/>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border outline="0">
        <bottom style="thin">
          <color theme="4" tint="0.39997558519241921"/>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numFmt numFmtId="30" formatCode="@"/>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border outline="0">
        <bottom style="thin">
          <color theme="4" tint="0.39997558519241921"/>
        </bottom>
      </border>
    </dxf>
    <dxf>
      <font>
        <b val="0"/>
        <i val="0"/>
        <strike val="0"/>
        <condense val="0"/>
        <extend val="0"/>
        <outline val="0"/>
        <shadow val="0"/>
        <u val="none"/>
        <vertAlign val="baseline"/>
        <sz val="11"/>
        <color theme="1"/>
        <name val="Calibri"/>
        <family val="2"/>
        <scheme val="minor"/>
      </font>
    </dxf>
    <dxf>
      <border outline="0">
        <left style="thin">
          <color theme="4" tint="0.39997558519241921"/>
        </left>
        <right style="thin">
          <color theme="4" tint="0.39997558519241921"/>
        </right>
        <top style="thin">
          <color theme="4" tint="0.39997558519241921"/>
        </top>
        <bottom style="thin">
          <color theme="4" tint="0.39997558519241921"/>
        </bottom>
      </border>
    </dxf>
    <dxf>
      <font>
        <b/>
        <i val="0"/>
        <strike val="0"/>
        <condense val="0"/>
        <extend val="0"/>
        <outline val="0"/>
        <shadow val="0"/>
        <u val="none"/>
        <vertAlign val="baseline"/>
        <sz val="11"/>
        <color theme="0"/>
        <name val="Calibri"/>
        <family val="2"/>
        <scheme val="minor"/>
      </font>
      <fill>
        <patternFill patternType="solid">
          <fgColor theme="4"/>
          <bgColor theme="4"/>
        </patternFill>
      </fill>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border outline="0">
        <bottom style="thin">
          <color theme="4" tint="0.39997558519241921"/>
        </bottom>
      </border>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numFmt numFmtId="15" formatCode="0.00E+0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numFmt numFmtId="15" formatCode="0.00E+0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s>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9.jpeg"/><Relationship Id="rId3" Type="http://schemas.openxmlformats.org/officeDocument/2006/relationships/image" Target="../media/image4.jpeg"/><Relationship Id="rId7" Type="http://schemas.openxmlformats.org/officeDocument/2006/relationships/image" Target="../media/image8.jpeg"/><Relationship Id="rId2" Type="http://schemas.openxmlformats.org/officeDocument/2006/relationships/image" Target="../media/image3.jpeg"/><Relationship Id="rId1" Type="http://schemas.openxmlformats.org/officeDocument/2006/relationships/image" Target="../media/image2.jpeg"/><Relationship Id="rId6" Type="http://schemas.openxmlformats.org/officeDocument/2006/relationships/image" Target="../media/image7.jpeg"/><Relationship Id="rId5" Type="http://schemas.openxmlformats.org/officeDocument/2006/relationships/image" Target="../media/image6.jpeg"/><Relationship Id="rId4" Type="http://schemas.openxmlformats.org/officeDocument/2006/relationships/image" Target="../media/image5.jpeg"/><Relationship Id="rId9"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9492</xdr:colOff>
      <xdr:row>0</xdr:row>
      <xdr:rowOff>0</xdr:rowOff>
    </xdr:from>
    <xdr:to>
      <xdr:col>8</xdr:col>
      <xdr:colOff>190467</xdr:colOff>
      <xdr:row>4</xdr:row>
      <xdr:rowOff>55393</xdr:rowOff>
    </xdr:to>
    <xdr:pic>
      <xdr:nvPicPr>
        <xdr:cNvPr id="5" name="Afbeelding 4">
          <a:extLst>
            <a:ext uri="{FF2B5EF4-FFF2-40B4-BE49-F238E27FC236}">
              <a16:creationId xmlns:a16="http://schemas.microsoft.com/office/drawing/2014/main" id="{9D5B0958-3934-4EDD-B987-110F4F3CA25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47935" y="0"/>
          <a:ext cx="4514850" cy="11602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351561</xdr:colOff>
      <xdr:row>36</xdr:row>
      <xdr:rowOff>65809</xdr:rowOff>
    </xdr:from>
    <xdr:to>
      <xdr:col>20</xdr:col>
      <xdr:colOff>59749</xdr:colOff>
      <xdr:row>42</xdr:row>
      <xdr:rowOff>242330</xdr:rowOff>
    </xdr:to>
    <xdr:pic>
      <xdr:nvPicPr>
        <xdr:cNvPr id="4" name="Afbeelding 3" descr="Comap radiatorkraan haaks M22 408E (dubbel instelbaar)ZD 1/2 408704B |  Warmteservice">
          <a:extLst>
            <a:ext uri="{FF2B5EF4-FFF2-40B4-BE49-F238E27FC236}">
              <a16:creationId xmlns:a16="http://schemas.microsoft.com/office/drawing/2014/main" id="{DB992570-84AD-4DD2-8342-8262F8D2C8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91261" y="11419609"/>
          <a:ext cx="2146588" cy="22243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368876</xdr:colOff>
      <xdr:row>35</xdr:row>
      <xdr:rowOff>135082</xdr:rowOff>
    </xdr:from>
    <xdr:to>
      <xdr:col>27</xdr:col>
      <xdr:colOff>387925</xdr:colOff>
      <xdr:row>42</xdr:row>
      <xdr:rowOff>255319</xdr:rowOff>
    </xdr:to>
    <xdr:pic>
      <xdr:nvPicPr>
        <xdr:cNvPr id="5" name="Afbeelding 4" descr="ثورة شديد تاجر verwarmingsknop vervangen - wakavoyages.org">
          <a:extLst>
            <a:ext uri="{FF2B5EF4-FFF2-40B4-BE49-F238E27FC236}">
              <a16:creationId xmlns:a16="http://schemas.microsoft.com/office/drawing/2014/main" id="{FC06A08D-7FEE-48E6-A906-9C6BC5F44A7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475776" y="11126932"/>
          <a:ext cx="2457449" cy="25300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72861</xdr:colOff>
      <xdr:row>8</xdr:row>
      <xdr:rowOff>252722</xdr:rowOff>
    </xdr:from>
    <xdr:to>
      <xdr:col>20</xdr:col>
      <xdr:colOff>368136</xdr:colOff>
      <xdr:row>16</xdr:row>
      <xdr:rowOff>300593</xdr:rowOff>
    </xdr:to>
    <xdr:pic>
      <xdr:nvPicPr>
        <xdr:cNvPr id="6" name="Afbeelding 5">
          <a:extLst>
            <a:ext uri="{FF2B5EF4-FFF2-40B4-BE49-F238E27FC236}">
              <a16:creationId xmlns:a16="http://schemas.microsoft.com/office/drawing/2014/main" id="{A611402A-2CDB-40EB-8BEA-6A4F1DFE114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693361" y="2443472"/>
          <a:ext cx="3952875" cy="25719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236393</xdr:colOff>
      <xdr:row>19</xdr:row>
      <xdr:rowOff>51955</xdr:rowOff>
    </xdr:from>
    <xdr:to>
      <xdr:col>21</xdr:col>
      <xdr:colOff>293542</xdr:colOff>
      <xdr:row>30</xdr:row>
      <xdr:rowOff>7051</xdr:rowOff>
    </xdr:to>
    <xdr:pic>
      <xdr:nvPicPr>
        <xdr:cNvPr id="7" name="Afbeelding 6" descr="Jaga Tempo convector | Distributeur duurzame installatietechnieken">
          <a:extLst>
            <a:ext uri="{FF2B5EF4-FFF2-40B4-BE49-F238E27FC236}">
              <a16:creationId xmlns:a16="http://schemas.microsoft.com/office/drawing/2014/main" id="{B320C988-10AD-47E6-ABDB-D796A1B77673}"/>
            </a:ext>
          </a:extLst>
        </xdr:cNvPr>
        <xdr:cNvPicPr>
          <a:picLocks noChangeAspect="1" noChangeArrowheads="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b="10613"/>
        <a:stretch/>
      </xdr:blipFill>
      <xdr:spPr bwMode="auto">
        <a:xfrm>
          <a:off x="11856893" y="5862205"/>
          <a:ext cx="4324349" cy="38412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26</xdr:col>
      <xdr:colOff>372341</xdr:colOff>
      <xdr:row>21</xdr:row>
      <xdr:rowOff>153266</xdr:rowOff>
    </xdr:from>
    <xdr:to>
      <xdr:col>30</xdr:col>
      <xdr:colOff>77066</xdr:colOff>
      <xdr:row>27</xdr:row>
      <xdr:rowOff>309254</xdr:rowOff>
    </xdr:to>
    <xdr:pic>
      <xdr:nvPicPr>
        <xdr:cNvPr id="8" name="Afbeelding 7" descr="Jaga losse convector 2800 x 20 batt. 5003.00028020 | Warmteservice">
          <a:extLst>
            <a:ext uri="{FF2B5EF4-FFF2-40B4-BE49-F238E27FC236}">
              <a16:creationId xmlns:a16="http://schemas.microsoft.com/office/drawing/2014/main" id="{B011A60A-D703-4905-85FC-E0264AA8363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308041" y="6706466"/>
          <a:ext cx="2143125" cy="21848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20</xdr:col>
      <xdr:colOff>472786</xdr:colOff>
      <xdr:row>8</xdr:row>
      <xdr:rowOff>129020</xdr:rowOff>
    </xdr:from>
    <xdr:to>
      <xdr:col>25</xdr:col>
      <xdr:colOff>285752</xdr:colOff>
      <xdr:row>16</xdr:row>
      <xdr:rowOff>185055</xdr:rowOff>
    </xdr:to>
    <xdr:pic>
      <xdr:nvPicPr>
        <xdr:cNvPr id="11" name="Afbeelding 10" descr="Thermrad Radiator kopen? | BESLIST.nl | Vanaf 112,-">
          <a:extLst>
            <a:ext uri="{FF2B5EF4-FFF2-40B4-BE49-F238E27FC236}">
              <a16:creationId xmlns:a16="http://schemas.microsoft.com/office/drawing/2014/main" id="{D68EF3D8-EAAE-4C4A-B3B8-54D72A9D9530}"/>
            </a:ext>
          </a:extLst>
        </xdr:cNvPr>
        <xdr:cNvPicPr>
          <a:picLocks noChangeAspect="1" noChangeArrowheads="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b="11000"/>
        <a:stretch/>
      </xdr:blipFill>
      <xdr:spPr bwMode="auto">
        <a:xfrm>
          <a:off x="15617536" y="2319770"/>
          <a:ext cx="2860966" cy="25801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25</xdr:col>
      <xdr:colOff>486640</xdr:colOff>
      <xdr:row>8</xdr:row>
      <xdr:rowOff>249382</xdr:rowOff>
    </xdr:from>
    <xdr:to>
      <xdr:col>30</xdr:col>
      <xdr:colOff>296141</xdr:colOff>
      <xdr:row>16</xdr:row>
      <xdr:rowOff>296759</xdr:rowOff>
    </xdr:to>
    <xdr:pic>
      <xdr:nvPicPr>
        <xdr:cNvPr id="12" name="Afbeelding 11" descr="RADIATOREN RADIATOREN TYPE 22 TYPE 33. RADIATOR Type 22 bestaande uit 2  panelen 2 convectorpanelen - PDF Free Download">
          <a:extLst>
            <a:ext uri="{FF2B5EF4-FFF2-40B4-BE49-F238E27FC236}">
              <a16:creationId xmlns:a16="http://schemas.microsoft.com/office/drawing/2014/main" id="{90E30F14-E85D-4CFE-9514-0FB3AD66722B}"/>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8812740" y="2440132"/>
          <a:ext cx="2857501" cy="25715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444210</xdr:colOff>
      <xdr:row>19</xdr:row>
      <xdr:rowOff>242455</xdr:rowOff>
    </xdr:from>
    <xdr:to>
      <xdr:col>26</xdr:col>
      <xdr:colOff>91786</xdr:colOff>
      <xdr:row>29</xdr:row>
      <xdr:rowOff>49233</xdr:rowOff>
    </xdr:to>
    <xdr:pic>
      <xdr:nvPicPr>
        <xdr:cNvPr id="13" name="Afbeelding 12" descr="Jaga Mini convector radiator - type 9, 80 x 600 mm, 255 W">
          <a:extLst>
            <a:ext uri="{FF2B5EF4-FFF2-40B4-BE49-F238E27FC236}">
              <a16:creationId xmlns:a16="http://schemas.microsoft.com/office/drawing/2014/main" id="{0825860E-90CD-40ED-9202-DF5F4E2DF099}"/>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6331910" y="6052705"/>
          <a:ext cx="2695576" cy="33215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112942</xdr:colOff>
      <xdr:row>0</xdr:row>
      <xdr:rowOff>17689</xdr:rowOff>
    </xdr:from>
    <xdr:to>
      <xdr:col>9</xdr:col>
      <xdr:colOff>666753</xdr:colOff>
      <xdr:row>4</xdr:row>
      <xdr:rowOff>83968</xdr:rowOff>
    </xdr:to>
    <xdr:pic>
      <xdr:nvPicPr>
        <xdr:cNvPr id="10" name="Afbeelding 9">
          <a:extLst>
            <a:ext uri="{FF2B5EF4-FFF2-40B4-BE49-F238E27FC236}">
              <a16:creationId xmlns:a16="http://schemas.microsoft.com/office/drawing/2014/main" id="{299AE444-EB67-4CB6-BE73-FAE996ADA475}"/>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3637192" y="17689"/>
          <a:ext cx="4506686" cy="1133079"/>
        </a:xfrm>
        <a:prstGeom prst="rect">
          <a:avLst/>
        </a:prstGeom>
      </xdr:spPr>
    </xdr:pic>
    <xdr:clientData/>
  </xdr:twoCellAnchor>
  <xdr:twoCellAnchor editAs="oneCell">
    <xdr:from>
      <xdr:col>18</xdr:col>
      <xdr:colOff>323850</xdr:colOff>
      <xdr:row>0</xdr:row>
      <xdr:rowOff>19050</xdr:rowOff>
    </xdr:from>
    <xdr:to>
      <xdr:col>25</xdr:col>
      <xdr:colOff>571500</xdr:colOff>
      <xdr:row>4</xdr:row>
      <xdr:rowOff>112543</xdr:rowOff>
    </xdr:to>
    <xdr:pic>
      <xdr:nvPicPr>
        <xdr:cNvPr id="15" name="Afbeelding 14">
          <a:extLst>
            <a:ext uri="{FF2B5EF4-FFF2-40B4-BE49-F238E27FC236}">
              <a16:creationId xmlns:a16="http://schemas.microsoft.com/office/drawing/2014/main" id="{94BD95BC-9EE3-43FF-AA0B-50FA62480306}"/>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14716125" y="19050"/>
          <a:ext cx="4514850" cy="116029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7884870-0556-463D-A394-880A073A84B7}" name="tbl.type" displayName="tbl.type" ref="L20:L23" totalsRowShown="0" headerRowDxfId="117" dataDxfId="116">
  <autoFilter ref="L20:L23" xr:uid="{A7884870-0556-463D-A394-880A073A84B7}"/>
  <sortState xmlns:xlrd2="http://schemas.microsoft.com/office/spreadsheetml/2017/richdata2" ref="L21:L24">
    <sortCondition ref="L20:L24"/>
  </sortState>
  <tableColumns count="1">
    <tableColumn id="1" xr3:uid="{11D3EE50-8161-43FB-AC22-6A2D447C3AC0}" name="Type woning" dataDxfId="115"/>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B3B26B7B-FF5D-4761-B268-59ABEC71DEA0}" name="tbl.opstelplaats" displayName="tbl.opstelplaats" ref="N45:N50" totalsRowShown="0" headerRowDxfId="90" dataDxfId="89">
  <autoFilter ref="N45:N50" xr:uid="{B3B26B7B-FF5D-4761-B268-59ABEC71DEA0}"/>
  <tableColumns count="1">
    <tableColumn id="1" xr3:uid="{4AFC2CC6-35DE-447D-9716-BF68DAA9C6F5}" name="Opstelplaats" dataDxfId="88"/>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FA1818CC-069C-41D2-9BA0-C8DE4804B9A9}" name="tbl.ruimte_binnen" displayName="tbl.ruimte_binnen" ref="P38:P40" totalsRowShown="0" headerRowDxfId="87" dataDxfId="86">
  <autoFilter ref="P38:P40" xr:uid="{FA1818CC-069C-41D2-9BA0-C8DE4804B9A9}"/>
  <tableColumns count="1">
    <tableColumn id="1" xr3:uid="{C4AAC942-BBE8-4250-AC54-2A5ADBD73797}" name="Ruimte binnen" dataDxfId="85"/>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93440ABF-34BF-4785-9F11-5E176CD1490F}" name="tbl.ruimte_buiten" displayName="tbl.ruimte_buiten" ref="R38:R40" totalsRowShown="0" headerRowDxfId="84" dataDxfId="83">
  <autoFilter ref="R38:R40" xr:uid="{93440ABF-34BF-4785-9F11-5E176CD1490F}"/>
  <tableColumns count="1">
    <tableColumn id="1" xr3:uid="{14C77873-34AD-40D5-B136-3DEAA8E254E4}" name="Ruimte buiten" dataDxfId="82"/>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6D0A251A-31A5-4EA5-AA3B-284575FF4C39}" name="tbl.leeftijd_cv_ketel" displayName="tbl.leeftijd_cv_ketel" ref="T38:T42" totalsRowShown="0" headerRowDxfId="81">
  <autoFilter ref="T38:T42" xr:uid="{6D0A251A-31A5-4EA5-AA3B-284575FF4C39}"/>
  <tableColumns count="1">
    <tableColumn id="1" xr3:uid="{0AE33688-A64F-4438-9CE5-DFE33A1B9EEB}" name="Leeftijd Cv-ketel"/>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BEC80549-8FA2-4427-AF3E-4962B0D59AAE}" name="tbl.ventilatie" displayName="tbl.ventilatie" ref="V38:V42" totalsRowShown="0" headerRowDxfId="80" dataDxfId="79">
  <autoFilter ref="V38:V42" xr:uid="{BEC80549-8FA2-4427-AF3E-4962B0D59AAE}"/>
  <tableColumns count="1">
    <tableColumn id="1" xr3:uid="{B8376718-7AAD-460F-83C1-2E7125374611}" name="Ventilatie" dataDxfId="78"/>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3ABA15F9-97D4-4AC3-841F-AD594DF00F85}" name="tbl.boiler" displayName="tbl.boiler" ref="X38:X40" totalsRowShown="0" headerRowDxfId="77" dataDxfId="76">
  <autoFilter ref="X38:X40" xr:uid="{3ABA15F9-97D4-4AC3-841F-AD594DF00F85}"/>
  <tableColumns count="1">
    <tableColumn id="1" xr3:uid="{34B8ECA6-5D1A-485C-9841-C1DFD534BAF3}" name="Boiler" dataDxfId="75"/>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EC3911-047D-4652-9D21-DF40D4799A49}" name="tbl.personen25" displayName="tbl.personen25" ref="L56:L62" totalsRowShown="0" headerRowDxfId="74" dataDxfId="73">
  <autoFilter ref="L56:L62" xr:uid="{00EC3911-047D-4652-9D21-DF40D4799A49}"/>
  <tableColumns count="1">
    <tableColumn id="1" xr3:uid="{E651D87B-A7B6-4503-820B-0C87CCE7006B}" name="Personen" dataDxfId="72"/>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317799C9-7118-4A74-B7FE-7E84CB0C607D}" name="tbl.warmtapwater27" displayName="tbl.warmtapwater27" ref="N55:N60" totalsRowShown="0" headerRowDxfId="71" dataDxfId="70">
  <autoFilter ref="N55:N60" xr:uid="{317799C9-7118-4A74-B7FE-7E84CB0C607D}"/>
  <sortState xmlns:xlrd2="http://schemas.microsoft.com/office/spreadsheetml/2017/richdata2" ref="N56:N60">
    <sortCondition ref="N55:N60"/>
  </sortState>
  <tableColumns count="1">
    <tableColumn id="1" xr3:uid="{78D04B45-343F-4DAA-BC21-B44343221FFC}" name="Warmtapwater" dataDxfId="69"/>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31153629-19B1-43F0-835A-3C7F39E82792}" name="tbl.gasfornuis28" displayName="tbl.gasfornuis28" ref="Z38:Z40" totalsRowShown="0" headerRowDxfId="68" dataDxfId="67">
  <autoFilter ref="Z38:Z40" xr:uid="{31153629-19B1-43F0-835A-3C7F39E82792}"/>
  <tableColumns count="1">
    <tableColumn id="1" xr3:uid="{CE4BB156-60A5-4946-BB71-4B3A9DCBB0E5}" name="Gasfornuis" dataDxfId="66"/>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23953897-728E-440A-BE91-63066496F0E6}" name="tbl.gashaard29" displayName="tbl.gashaard29" ref="AB38:AB40" totalsRowShown="0" headerRowDxfId="65" dataDxfId="64">
  <autoFilter ref="AB38:AB40" xr:uid="{23953897-728E-440A-BE91-63066496F0E6}"/>
  <tableColumns count="1">
    <tableColumn id="1" xr3:uid="{9C4BD456-AAE9-4F76-918F-BE56F905A439}" name="Gashaard" dataDxfId="6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C6984A2-F045-405E-9267-55F5979A8142}" name="tbl.bouwlagen" displayName="tbl.bouwlagen" ref="P20:P24" totalsRowShown="0" headerRowDxfId="114" dataDxfId="113">
  <autoFilter ref="P20:P24" xr:uid="{CC6984A2-F045-405E-9267-55F5979A8142}"/>
  <tableColumns count="1">
    <tableColumn id="1" xr3:uid="{2643A9A4-34C1-49A0-9735-A37C7CBF0476}" name="Bouwlagen" dataDxfId="112"/>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E4E6FFD1-203F-45FA-AAB3-DFBBB865FF65}" name="Tabel40" displayName="Tabel40" ref="AD38:AD47" totalsRowShown="0" headerRowDxfId="62" dataDxfId="61">
  <autoFilter ref="AD38:AD47" xr:uid="{E4E6FFD1-203F-45FA-AAB3-DFBBB865FF65}"/>
  <sortState xmlns:xlrd2="http://schemas.microsoft.com/office/spreadsheetml/2017/richdata2" ref="AD39:AD47">
    <sortCondition ref="AD38:AD47"/>
  </sortState>
  <tableColumns count="1">
    <tableColumn id="1" xr3:uid="{B0426EF2-F2F2-4B07-AF89-BBF949793678}" name="Type Cv-ketel" dataDxfId="60"/>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5802860B-6B68-40BF-B770-CF7B0C43FAF7}" name="Tabel41" displayName="Tabel41" ref="AF38:AF42" totalsRowShown="0" headerRowDxfId="59" dataDxfId="58">
  <autoFilter ref="AF38:AF42" xr:uid="{5802860B-6B68-40BF-B770-CF7B0C43FAF7}"/>
  <sortState xmlns:xlrd2="http://schemas.microsoft.com/office/spreadsheetml/2017/richdata2" ref="AF39:AF41">
    <sortCondition ref="AF38:AF41"/>
  </sortState>
  <tableColumns count="1">
    <tableColumn id="1" xr3:uid="{6CC5C76D-21B4-4D0F-9906-D2085000A562}" name="Duurzame installaties" dataDxfId="57"/>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87319087-C115-468E-88F1-CD01D75C615F}" name="Tabel42" displayName="Tabel42" ref="P56:P58" totalsRowShown="0" headerRowDxfId="56" dataDxfId="55">
  <autoFilter ref="P56:P58" xr:uid="{87319087-C115-468E-88F1-CD01D75C615F}"/>
  <tableColumns count="1">
    <tableColumn id="1" xr3:uid="{CA32CF01-6320-46D1-ADA2-EE907E3A2707}" name="Elektra aansluiting" dataDxfId="54"/>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3A5E3056-FD64-4C74-82E4-4A64B2BF7CA4}" name="Tabel43" displayName="Tabel43" ref="R56:R61" totalsRowShown="0" headerRowDxfId="53" dataDxfId="52">
  <autoFilter ref="R56:R61" xr:uid="{3A5E3056-FD64-4C74-82E4-4A64B2BF7CA4}"/>
  <tableColumns count="1">
    <tableColumn id="1" xr3:uid="{B7D3BFB3-98DB-4B5F-9950-4E85836FBE1E}" name="Ampere" dataDxfId="51"/>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85B88996-706C-4897-84BA-9D1F7FB58B29}" name="tbl.voorkeur_installatie" displayName="tbl.voorkeur_installatie" ref="T56:T59" totalsRowShown="0" headerRowDxfId="50" dataDxfId="49">
  <autoFilter ref="T56:T59" xr:uid="{85B88996-706C-4897-84BA-9D1F7FB58B29}"/>
  <tableColumns count="1">
    <tableColumn id="1" xr3:uid="{102A34DC-8A55-4D85-B51D-4CA39B66F501}" name="Voorkeur installatie" dataDxfId="48"/>
  </tableColumns>
  <tableStyleInfo name="TableStyleMedium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16660FD9-B273-420F-BAC6-50368C6720FD}" name="tbl.plaatsingsdatum" displayName="tbl.plaatsingsdatum" ref="X56:X59" totalsRowShown="0" headerRowDxfId="47" dataDxfId="46">
  <autoFilter ref="X56:X59" xr:uid="{16660FD9-B273-420F-BAC6-50368C6720FD}"/>
  <sortState xmlns:xlrd2="http://schemas.microsoft.com/office/spreadsheetml/2017/richdata2" ref="X57:X59">
    <sortCondition ref="X56:X59"/>
  </sortState>
  <tableColumns count="1">
    <tableColumn id="1" xr3:uid="{9C602937-3A1E-4B40-8300-08ED58F5FACF}" name="Plaatsingsdatum" dataDxfId="45"/>
  </tableColumns>
  <tableStyleInfo name="TableStyleMedium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CDCAE386-B020-49F9-8096-0680D24001C6}" name="TBL19461964" displayName="TBL19461964" ref="P11:P12" totalsRowShown="0" headerRowDxfId="44" dataDxfId="42" headerRowBorderDxfId="43">
  <autoFilter ref="P11:P12" xr:uid="{CDCAE386-B020-49F9-8096-0680D24001C6}"/>
  <tableColumns count="1">
    <tableColumn id="1" xr3:uid="{6EEF24AE-ED22-4ED3-B9BF-74BC716FC995}" name="_1946_tot_1964" dataDxfId="41"/>
  </tableColumns>
  <tableStyleInfo name="TableStyleMedium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35869905-9930-4E45-B1A2-FB2C52A8F2DC}" name="TBL19651974" displayName="TBL19651974" ref="R11:R12" totalsRowShown="0" headerRowDxfId="40" dataDxfId="39">
  <autoFilter ref="R11:R12" xr:uid="{35869905-9930-4E45-B1A2-FB2C52A8F2DC}"/>
  <tableColumns count="1">
    <tableColumn id="1" xr3:uid="{725C0DC5-0FC9-48E1-A692-BA99C86C9A93}" name="_1965_tot_1974" dataDxfId="38"/>
  </tableColumns>
  <tableStyleInfo name="TableStyleMedium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A0287534-D0B9-4604-9F02-9CD4EA882185}" name="TBL.19751982" displayName="TBL.19751982" ref="T11:T12" totalsRowShown="0" headerRowDxfId="37" dataDxfId="36">
  <autoFilter ref="T11:T12" xr:uid="{A0287534-D0B9-4604-9F02-9CD4EA882185}"/>
  <tableColumns count="1">
    <tableColumn id="1" xr3:uid="{9208AB18-2DCA-4637-9362-2D7D470C0FB8}" name="_1975_tot_1982" dataDxfId="35"/>
  </tableColumns>
  <tableStyleInfo name="TableStyleMedium2"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28998403-00B6-4379-AF46-CA17CBD3ABD3}" name="TBL.19831991" displayName="TBL.19831991" ref="V11:V13" totalsRowShown="0" headerRowDxfId="34" dataDxfId="33">
  <autoFilter ref="V11:V13" xr:uid="{28998403-00B6-4379-AF46-CA17CBD3ABD3}"/>
  <tableColumns count="1">
    <tableColumn id="1" xr3:uid="{17E76784-E7D0-463E-BC28-5734A2E53EAC}" name="_1983_tot_1991" dataDxfId="32"/>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48E7DDD-AE1F-4ADF-8329-FAC3DC52C174}" name="tbl.dak" displayName="tbl.dak" ref="R20:R23" totalsRowShown="0" headerRowDxfId="111" dataDxfId="110">
  <autoFilter ref="R20:R23" xr:uid="{548E7DDD-AE1F-4ADF-8329-FAC3DC52C174}"/>
  <sortState xmlns:xlrd2="http://schemas.microsoft.com/office/spreadsheetml/2017/richdata2" ref="R21:R23">
    <sortCondition ref="R20:R23"/>
  </sortState>
  <tableColumns count="1">
    <tableColumn id="1" xr3:uid="{9154A5AD-EAD2-45B8-BA26-1AF4CD5853E0}" name="Dak" dataDxfId="109"/>
  </tableColumns>
  <tableStyleInfo name="TableStyleMedium2"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D50C2FD4-4590-4F27-9703-D6B1BF5E5150}" name="TBL.19922004" displayName="TBL.19922004" ref="X11:X13" totalsRowShown="0" headerRowDxfId="31" dataDxfId="30">
  <autoFilter ref="X11:X13" xr:uid="{D50C2FD4-4590-4F27-9703-D6B1BF5E5150}"/>
  <tableColumns count="1">
    <tableColumn id="1" xr3:uid="{1F90229B-E4F5-4FAD-B3F2-29797F501220}" name="_1992_tot_2004" dataDxfId="29"/>
  </tableColumns>
  <tableStyleInfo name="TableStyleMedium2"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A31E0DF4-B9FD-4201-AD73-E006A25E4E10}" name="TBL.20052009" displayName="TBL.20052009" ref="Z11:Z14" totalsRowShown="0" headerRowDxfId="28" dataDxfId="27">
  <autoFilter ref="Z11:Z14" xr:uid="{A31E0DF4-B9FD-4201-AD73-E006A25E4E10}"/>
  <tableColumns count="1">
    <tableColumn id="1" xr3:uid="{5F9957A3-8080-4687-8BE2-96051EB1D64A}" name="_2005_tot_2009" dataDxfId="26"/>
  </tableColumns>
  <tableStyleInfo name="TableStyleMedium2"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9A3B9F8D-275B-4CDE-A253-9548B140E917}" name="TBL.20102015" displayName="TBL.20102015" ref="AB11:AB14" totalsRowShown="0" headerRowDxfId="25" dataDxfId="24">
  <autoFilter ref="AB11:AB14" xr:uid="{9A3B9F8D-275B-4CDE-A253-9548B140E917}"/>
  <tableColumns count="1">
    <tableColumn id="1" xr3:uid="{7ED2BA86-A614-4FB0-AA02-D6CD5E932B08}" name="_2010_tot_2015" dataDxfId="23"/>
  </tableColumns>
  <tableStyleInfo name="TableStyleMedium2"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687CB611-947E-46AD-BE13-F9EBD72A6C7C}" name="TBL20162020" displayName="TBL20162020" ref="AD11:AD14" totalsRowShown="0" headerRowDxfId="22" dataDxfId="21">
  <autoFilter ref="AD11:AD14" xr:uid="{687CB611-947E-46AD-BE13-F9EBD72A6C7C}"/>
  <tableColumns count="1">
    <tableColumn id="1" xr3:uid="{5A89F07A-A505-43B3-A1D5-D712CB95342E}" name="_2016_tot_2020" dataDxfId="20"/>
  </tableColumns>
  <tableStyleInfo name="TableStyleMedium2"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47C0371B-A63D-419D-BD03-1E89BFF49848}" name="TBL.2020" displayName="TBL.2020" ref="AF11:AF14" totalsRowShown="0" headerRowDxfId="19" dataDxfId="18">
  <autoFilter ref="AF11:AF14" xr:uid="{47C0371B-A63D-419D-BD03-1E89BFF49848}"/>
  <tableColumns count="1">
    <tableColumn id="1" xr3:uid="{90A4EFEC-77F0-442F-878C-28BA4339D748}" name="_2020" dataDxfId="17"/>
  </tableColumns>
  <tableStyleInfo name="TableStyleMedium2"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E54CB583-9AD8-4F66-BA87-F44A5DC7B7BD}" name="TBL.2021" displayName="TBL.2021" ref="AH11:AH14" totalsRowShown="0" headerRowDxfId="16" dataDxfId="15">
  <autoFilter ref="AH11:AH14" xr:uid="{E54CB583-9AD8-4F66-BA87-F44A5DC7B7BD}"/>
  <tableColumns count="1">
    <tableColumn id="1" xr3:uid="{74727F32-BDDC-4D60-92A3-7F9876000DF7}" name="Na_2021" dataDxfId="14"/>
  </tableColumns>
  <tableStyleInfo name="TableStyleMedium2"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F308C46-88A5-4E04-B7C8-C644FEE269C4}" name="tbl.Bouwjaar" displayName="tbl.Bouwjaar" ref="N20:N30" totalsRowShown="0" headerRowDxfId="13" tableBorderDxfId="12">
  <autoFilter ref="N20:N30" xr:uid="{CF308C46-88A5-4E04-B7C8-C644FEE269C4}"/>
  <sortState xmlns:xlrd2="http://schemas.microsoft.com/office/spreadsheetml/2017/richdata2" ref="N21:N22">
    <sortCondition ref="N20:N22"/>
  </sortState>
  <tableColumns count="1">
    <tableColumn id="1" xr3:uid="{D31F69A1-0000-497D-B424-E03C60F2AA9D}" name="Bouwjaar"/>
  </tableColumns>
  <tableStyleInfo name="TableStyleMedium2"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14A99EE8-C80F-44E1-A4FD-44D04840B7A5}" name="TBL1946196449" displayName="TBL1946196449" ref="N11:N12" totalsRowShown="0" headerRowDxfId="11" dataDxfId="9" headerRowBorderDxfId="10">
  <autoFilter ref="N11:N12" xr:uid="{14A99EE8-C80F-44E1-A4FD-44D04840B7A5}"/>
  <tableColumns count="1">
    <tableColumn id="1" xr3:uid="{CDE09C0F-4607-422C-A704-980F34155DE4}" name="Eerder_dan_1946" dataDxfId="8"/>
  </tableColumns>
  <tableStyleInfo name="TableStyleMedium2"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B910AE8-2B3D-4EA8-8DF6-DCDD19D0984B}" name="Tabel4" displayName="Tabel4" ref="V56:V59" totalsRowShown="0" headerRowDxfId="7" dataDxfId="6">
  <autoFilter ref="V56:V59" xr:uid="{0B910AE8-2B3D-4EA8-8DF6-DCDD19D0984B}"/>
  <tableColumns count="1">
    <tableColumn id="1" xr3:uid="{064BE974-3F9E-429C-B86F-9E40BAA74B2C}" name="Warmtapwater comfort" dataDxfId="5"/>
  </tableColumns>
  <tableStyleInfo name="TableStyleMedium2"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941047D1-BC25-4D8A-8C4F-A4D08FB4E453}" name="tbl.afgiftesysteem" displayName="tbl.afgiftesysteem" ref="AI7:AI13" totalsRowShown="0">
  <autoFilter ref="AI7:AI13" xr:uid="{941047D1-BC25-4D8A-8C4F-A4D08FB4E453}"/>
  <tableColumns count="1">
    <tableColumn id="1" xr3:uid="{39B0D0A3-7721-4D6D-9FA6-F0FA7DFD7531}" name="Afgiftesysteem"/>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5C2B8EE-5963-4252-99FF-E672DAFB1A6B}" name="tbl.gevels" displayName="tbl.gevels" ref="T20:T23" totalsRowShown="0" headerRowDxfId="108" dataDxfId="107">
  <autoFilter ref="T20:T23" xr:uid="{E5C2B8EE-5963-4252-99FF-E672DAFB1A6B}"/>
  <sortState xmlns:xlrd2="http://schemas.microsoft.com/office/spreadsheetml/2017/richdata2" ref="T21:T23">
    <sortCondition ref="T20:T23"/>
  </sortState>
  <tableColumns count="1">
    <tableColumn id="1" xr3:uid="{D6B196CE-A411-4843-9FCE-D5E5255E4DF3}" name="Gevels" dataDxfId="106"/>
  </tableColumns>
  <tableStyleInfo name="TableStyleMedium2"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F09600DE-1FFE-4DAE-AD73-6CE8F2E467CA}" name="tbl.lengte" displayName="tbl.lengte" ref="AM7:AM25" totalsRowShown="0">
  <autoFilter ref="AM7:AM25" xr:uid="{F09600DE-1FFE-4DAE-AD73-6CE8F2E467CA}"/>
  <tableColumns count="1">
    <tableColumn id="1" xr3:uid="{360F3EF0-49AC-4AB3-A755-4B99C6BA6FB5}" name="Lengte"/>
  </tableColumns>
  <tableStyleInfo name="TableStyleMedium2"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992537C6-EF68-4240-BB05-696B14045A19}" name="tbl.hoogte" displayName="tbl.hoogte" ref="AO7:AO25" totalsRowShown="0">
  <autoFilter ref="AO7:AO25" xr:uid="{992537C6-EF68-4240-BB05-696B14045A19}"/>
  <tableColumns count="1">
    <tableColumn id="1" xr3:uid="{9118C8DB-5BBC-42DE-AD7E-064851A90892}" name="Hoogte"/>
  </tableColumns>
  <tableStyleInfo name="TableStyleMedium2"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73E07087-C454-43CB-9185-40D7C49CF8BC}" name="tbl.type_radiator" displayName="tbl.type_radiator" ref="AQ7:AQ19" totalsRowShown="0">
  <autoFilter ref="AQ7:AQ19" xr:uid="{73E07087-C454-43CB-9185-40D7C49CF8BC}"/>
  <tableColumns count="1">
    <tableColumn id="1" xr3:uid="{31B07AF9-1FD2-40E8-B509-83AA0B34831B}" name="Type radiator"/>
  </tableColumns>
  <tableStyleInfo name="TableStyleMedium2"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6F7E9DB5-3708-40F8-AB0B-B5A49268D8F3}" name="tbl.type_convector" displayName="tbl.type_convector" ref="AS7:AS10" totalsRowShown="0">
  <autoFilter ref="AS7:AS10" xr:uid="{6F7E9DB5-3708-40F8-AB0B-B5A49268D8F3}"/>
  <tableColumns count="1">
    <tableColumn id="1" xr3:uid="{A9EFB552-4F2B-47E6-9224-5996A31EEAB2}" name="Type convector" dataDxfId="4"/>
  </tableColumns>
  <tableStyleInfo name="TableStyleMedium2"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EC80E80-345D-4773-9871-9D4FA7406642}" name="Tabel36" displayName="Tabel36" ref="AW7:AW12" totalsRowShown="0">
  <autoFilter ref="AW7:AW12" xr:uid="{0EC80E80-345D-4773-9871-9D4FA7406642}"/>
  <tableColumns count="1">
    <tableColumn id="1" xr3:uid="{8995E925-0011-4A5E-B4B5-4A10982E86AC}" name="Leiding aansluiting"/>
  </tableColumns>
  <tableStyleInfo name="TableStyleMedium2"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2096A3E9-1EBD-4962-9C17-666702500650}" name="Tabel39" displayName="Tabel39" ref="AU7:AU9" totalsRowShown="0" headerRowDxfId="3" dataDxfId="1" headerRowBorderDxfId="2">
  <autoFilter ref="AU7:AU9" xr:uid="{2096A3E9-1EBD-4962-9C17-666702500650}"/>
  <tableColumns count="1">
    <tableColumn id="1" xr3:uid="{196EEC07-5410-4928-810F-4B940170ACED}" name="Radiatorkraan" dataDxfId="0"/>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C67BB23-2157-4302-B4EF-726B7457EB05}" name="tbl.vloer" displayName="tbl.vloer" ref="V20:V23" totalsRowShown="0" headerRowDxfId="105" dataDxfId="104">
  <autoFilter ref="V20:V23" xr:uid="{5C67BB23-2157-4302-B4EF-726B7457EB05}"/>
  <sortState xmlns:xlrd2="http://schemas.microsoft.com/office/spreadsheetml/2017/richdata2" ref="V21:V23">
    <sortCondition ref="V20:V23"/>
  </sortState>
  <tableColumns count="1">
    <tableColumn id="1" xr3:uid="{9EAD5D6A-4836-4EAB-AB44-0859145F7A48}" name="Vloer" dataDxfId="103"/>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45631FD6-5474-4775-ACC9-70CAB0D04783}" name="Tabel8" displayName="Tabel8" ref="X20:X24" totalsRowShown="0" headerRowDxfId="102" dataDxfId="101">
  <autoFilter ref="X20:X24" xr:uid="{45631FD6-5474-4775-ACC9-70CAB0D04783}"/>
  <sortState xmlns:xlrd2="http://schemas.microsoft.com/office/spreadsheetml/2017/richdata2" ref="X21:X23">
    <sortCondition ref="X20:X23"/>
  </sortState>
  <tableColumns count="1">
    <tableColumn id="1" xr3:uid="{11D3DD0D-520A-4124-B8BD-752E7B84CE9B}" name="Glas" dataDxfId="100"/>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45CFE74-6878-43CA-A548-29BD495E9BFF}" name="Tabel9" displayName="Tabel9" ref="Z20:Z22" totalsRowShown="0" headerRowDxfId="99" dataDxfId="98">
  <autoFilter ref="Z20:Z22" xr:uid="{D45CFE74-6878-43CA-A548-29BD495E9BFF}"/>
  <sortState xmlns:xlrd2="http://schemas.microsoft.com/office/spreadsheetml/2017/richdata2" ref="Z21:Z22">
    <sortCondition ref="Z20:Z22"/>
  </sortState>
  <tableColumns count="1">
    <tableColumn id="1" xr3:uid="{1A0D89D0-365F-4075-87B5-12C84EF22270}" name="Begane grond" dataDxfId="97"/>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3672AFC1-1E0D-40A7-AE63-91893E06812D}" name="Tabel10" displayName="Tabel10" ref="AB20:AB22" totalsRowShown="0" headerRowDxfId="96" dataDxfId="95">
  <autoFilter ref="AB20:AB22" xr:uid="{3672AFC1-1E0D-40A7-AE63-91893E06812D}"/>
  <sortState xmlns:xlrd2="http://schemas.microsoft.com/office/spreadsheetml/2017/richdata2" ref="AB21:AB22">
    <sortCondition ref="AB20:AB22"/>
  </sortState>
  <tableColumns count="1">
    <tableColumn id="1" xr3:uid="{0FCAFFC9-9D45-4498-AFE8-1AA05D823A46}" name="Tussen vloer" dataDxfId="94"/>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B37DC33E-BAF5-492B-892D-1D1B1E9245C9}" name="tbl.cv_ketel" displayName="tbl.cv_ketel" ref="L38:L40" totalsRowShown="0" headerRowDxfId="93" dataDxfId="92">
  <autoFilter ref="L38:L40" xr:uid="{B37DC33E-BAF5-492B-892D-1D1B1E9245C9}"/>
  <tableColumns count="1">
    <tableColumn id="1" xr3:uid="{EC49A9B5-3658-4422-B924-4BF32DF9BAB8}" name="Cv-ketel" dataDxfId="9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18" Type="http://schemas.openxmlformats.org/officeDocument/2006/relationships/table" Target="../tables/table16.xml"/><Relationship Id="rId26" Type="http://schemas.openxmlformats.org/officeDocument/2006/relationships/table" Target="../tables/table24.xml"/><Relationship Id="rId39" Type="http://schemas.openxmlformats.org/officeDocument/2006/relationships/table" Target="../tables/table37.xml"/><Relationship Id="rId3" Type="http://schemas.openxmlformats.org/officeDocument/2006/relationships/table" Target="../tables/table1.xml"/><Relationship Id="rId21" Type="http://schemas.openxmlformats.org/officeDocument/2006/relationships/table" Target="../tables/table19.xml"/><Relationship Id="rId34" Type="http://schemas.openxmlformats.org/officeDocument/2006/relationships/table" Target="../tables/table32.xml"/><Relationship Id="rId7" Type="http://schemas.openxmlformats.org/officeDocument/2006/relationships/table" Target="../tables/table5.xml"/><Relationship Id="rId12" Type="http://schemas.openxmlformats.org/officeDocument/2006/relationships/table" Target="../tables/table10.xml"/><Relationship Id="rId17" Type="http://schemas.openxmlformats.org/officeDocument/2006/relationships/table" Target="../tables/table15.xml"/><Relationship Id="rId25" Type="http://schemas.openxmlformats.org/officeDocument/2006/relationships/table" Target="../tables/table23.xml"/><Relationship Id="rId33" Type="http://schemas.openxmlformats.org/officeDocument/2006/relationships/table" Target="../tables/table31.xml"/><Relationship Id="rId38" Type="http://schemas.openxmlformats.org/officeDocument/2006/relationships/table" Target="../tables/table36.xml"/><Relationship Id="rId2" Type="http://schemas.openxmlformats.org/officeDocument/2006/relationships/drawing" Target="../drawings/drawing1.xml"/><Relationship Id="rId16" Type="http://schemas.openxmlformats.org/officeDocument/2006/relationships/table" Target="../tables/table14.xml"/><Relationship Id="rId20" Type="http://schemas.openxmlformats.org/officeDocument/2006/relationships/table" Target="../tables/table18.xml"/><Relationship Id="rId29" Type="http://schemas.openxmlformats.org/officeDocument/2006/relationships/table" Target="../tables/table27.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24" Type="http://schemas.openxmlformats.org/officeDocument/2006/relationships/table" Target="../tables/table22.xml"/><Relationship Id="rId32" Type="http://schemas.openxmlformats.org/officeDocument/2006/relationships/table" Target="../tables/table30.xml"/><Relationship Id="rId37" Type="http://schemas.openxmlformats.org/officeDocument/2006/relationships/table" Target="../tables/table35.xml"/><Relationship Id="rId40" Type="http://schemas.openxmlformats.org/officeDocument/2006/relationships/table" Target="../tables/table38.xml"/><Relationship Id="rId5" Type="http://schemas.openxmlformats.org/officeDocument/2006/relationships/table" Target="../tables/table3.xml"/><Relationship Id="rId15" Type="http://schemas.openxmlformats.org/officeDocument/2006/relationships/table" Target="../tables/table13.xml"/><Relationship Id="rId23" Type="http://schemas.openxmlformats.org/officeDocument/2006/relationships/table" Target="../tables/table21.xml"/><Relationship Id="rId28" Type="http://schemas.openxmlformats.org/officeDocument/2006/relationships/table" Target="../tables/table26.xml"/><Relationship Id="rId36" Type="http://schemas.openxmlformats.org/officeDocument/2006/relationships/table" Target="../tables/table34.xml"/><Relationship Id="rId10" Type="http://schemas.openxmlformats.org/officeDocument/2006/relationships/table" Target="../tables/table8.xml"/><Relationship Id="rId19" Type="http://schemas.openxmlformats.org/officeDocument/2006/relationships/table" Target="../tables/table17.xml"/><Relationship Id="rId31" Type="http://schemas.openxmlformats.org/officeDocument/2006/relationships/table" Target="../tables/table29.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 Id="rId22" Type="http://schemas.openxmlformats.org/officeDocument/2006/relationships/table" Target="../tables/table20.xml"/><Relationship Id="rId27" Type="http://schemas.openxmlformats.org/officeDocument/2006/relationships/table" Target="../tables/table25.xml"/><Relationship Id="rId30" Type="http://schemas.openxmlformats.org/officeDocument/2006/relationships/table" Target="../tables/table28.xml"/><Relationship Id="rId35" Type="http://schemas.openxmlformats.org/officeDocument/2006/relationships/table" Target="../tables/table33.xml"/></Relationships>
</file>

<file path=xl/worksheets/_rels/sheet2.xml.rels><?xml version="1.0" encoding="UTF-8" standalone="yes"?>
<Relationships xmlns="http://schemas.openxmlformats.org/package/2006/relationships"><Relationship Id="rId8" Type="http://schemas.openxmlformats.org/officeDocument/2006/relationships/table" Target="../tables/table44.xml"/><Relationship Id="rId3" Type="http://schemas.openxmlformats.org/officeDocument/2006/relationships/table" Target="../tables/table39.xml"/><Relationship Id="rId7" Type="http://schemas.openxmlformats.org/officeDocument/2006/relationships/table" Target="../tables/table43.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table" Target="../tables/table42.xml"/><Relationship Id="rId5" Type="http://schemas.openxmlformats.org/officeDocument/2006/relationships/table" Target="../tables/table41.xml"/><Relationship Id="rId4" Type="http://schemas.openxmlformats.org/officeDocument/2006/relationships/table" Target="../tables/table40.xml"/><Relationship Id="rId9" Type="http://schemas.openxmlformats.org/officeDocument/2006/relationships/table" Target="../tables/table4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H69"/>
  <sheetViews>
    <sheetView showFormulas="1" showGridLines="0" showRowColHeaders="0" tabSelected="1" zoomScaleNormal="100" zoomScaleSheetLayoutView="100" zoomScalePageLayoutView="55" workbookViewId="0">
      <selection activeCell="G42" sqref="G42:J42"/>
    </sheetView>
  </sheetViews>
  <sheetFormatPr defaultRowHeight="20.25" customHeight="1" x14ac:dyDescent="0.25"/>
  <cols>
    <col min="1" max="1" width="3.5703125" style="1" customWidth="1"/>
    <col min="2" max="2" width="9.140625" style="1"/>
    <col min="3" max="3" width="3.85546875" style="1" customWidth="1"/>
    <col min="4" max="4" width="6.140625" style="1" customWidth="1"/>
    <col min="5" max="5" width="5.5703125" style="1" customWidth="1"/>
    <col min="6" max="6" width="8.5703125" style="1" customWidth="1"/>
    <col min="7" max="7" width="8.42578125" style="1" customWidth="1"/>
    <col min="8" max="10" width="8.5703125" style="1" customWidth="1"/>
    <col min="11" max="11" width="9.140625" style="1"/>
    <col min="12" max="12" width="16.42578125" style="1" hidden="1" customWidth="1"/>
    <col min="13" max="13" width="1.42578125" style="1" hidden="1" customWidth="1"/>
    <col min="14" max="14" width="21.42578125" style="1" hidden="1" customWidth="1"/>
    <col min="15" max="15" width="1.42578125" style="1" hidden="1" customWidth="1"/>
    <col min="16" max="16" width="18.7109375" style="19" hidden="1" customWidth="1"/>
    <col min="17" max="17" width="1.42578125" style="1" hidden="1" customWidth="1"/>
    <col min="18" max="18" width="16.42578125" style="1" hidden="1" customWidth="1"/>
    <col min="19" max="19" width="1.42578125" style="1" hidden="1" customWidth="1"/>
    <col min="20" max="20" width="19.42578125" style="1" hidden="1" customWidth="1"/>
    <col min="21" max="21" width="1.42578125" style="1" hidden="1" customWidth="1"/>
    <col min="22" max="22" width="23" style="1" hidden="1" customWidth="1"/>
    <col min="23" max="23" width="1.42578125" style="1" hidden="1" customWidth="1"/>
    <col min="24" max="24" width="17" style="1" hidden="1" customWidth="1"/>
    <col min="25" max="25" width="1.42578125" style="1" hidden="1" customWidth="1"/>
    <col min="26" max="26" width="14.28515625" style="1" hidden="1" customWidth="1"/>
    <col min="27" max="27" width="1.42578125" style="1" hidden="1" customWidth="1"/>
    <col min="28" max="28" width="18.7109375" style="1" hidden="1" customWidth="1"/>
    <col min="29" max="29" width="1.42578125" style="1" hidden="1" customWidth="1"/>
    <col min="30" max="30" width="14.5703125" style="1" hidden="1" customWidth="1"/>
    <col min="31" max="31" width="0.85546875" style="1" hidden="1" customWidth="1"/>
    <col min="32" max="32" width="22.5703125" style="1" hidden="1" customWidth="1"/>
    <col min="33" max="33" width="0.85546875" style="1" hidden="1" customWidth="1"/>
    <col min="34" max="34" width="9.28515625" style="1" hidden="1" customWidth="1"/>
    <col min="35" max="35" width="0" style="1" hidden="1" customWidth="1"/>
    <col min="36" max="16384" width="9.140625" style="1"/>
  </cols>
  <sheetData>
    <row r="1" spans="2:34" ht="21.75" customHeight="1" x14ac:dyDescent="0.25"/>
    <row r="2" spans="2:34" ht="21.75" customHeight="1" x14ac:dyDescent="0.25"/>
    <row r="3" spans="2:34" ht="21.75" customHeight="1" x14ac:dyDescent="0.25">
      <c r="N3" s="4"/>
      <c r="P3" s="57"/>
      <c r="R3" s="4"/>
    </row>
    <row r="4" spans="2:34" ht="21.75" customHeight="1" x14ac:dyDescent="0.25"/>
    <row r="5" spans="2:34" ht="21.75" customHeight="1" x14ac:dyDescent="0.25"/>
    <row r="6" spans="2:34" ht="21.75" customHeight="1" x14ac:dyDescent="0.25">
      <c r="B6" s="82" t="s">
        <v>156</v>
      </c>
      <c r="C6" s="82"/>
      <c r="D6" s="82"/>
    </row>
    <row r="7" spans="2:34" ht="20.25" customHeight="1" x14ac:dyDescent="0.25">
      <c r="B7" s="83" t="s">
        <v>176</v>
      </c>
      <c r="C7" s="84"/>
      <c r="D7" s="84"/>
      <c r="E7" s="84"/>
      <c r="F7" s="84"/>
      <c r="G7" s="84"/>
      <c r="H7" s="84"/>
      <c r="I7" s="84"/>
      <c r="J7" s="85"/>
    </row>
    <row r="8" spans="2:34" ht="20.25" customHeight="1" x14ac:dyDescent="0.25">
      <c r="B8" s="89"/>
      <c r="C8" s="90"/>
      <c r="D8" s="90"/>
      <c r="E8" s="90"/>
      <c r="F8" s="90"/>
      <c r="G8" s="90"/>
      <c r="H8" s="90"/>
      <c r="I8" s="90"/>
      <c r="J8" s="91"/>
      <c r="L8" s="62"/>
    </row>
    <row r="9" spans="2:34" ht="20.25" customHeight="1" x14ac:dyDescent="0.25">
      <c r="B9" s="16"/>
      <c r="C9" s="16"/>
      <c r="D9" s="16"/>
      <c r="E9" s="16"/>
      <c r="F9" s="16"/>
      <c r="G9" s="16"/>
      <c r="H9" s="16"/>
      <c r="I9" s="16"/>
      <c r="J9" s="16"/>
      <c r="L9" s="62"/>
    </row>
    <row r="10" spans="2:34" ht="20.25" customHeight="1" x14ac:dyDescent="0.25">
      <c r="B10" s="164" t="s">
        <v>157</v>
      </c>
      <c r="C10" s="165"/>
      <c r="D10" s="166"/>
      <c r="E10" s="48"/>
      <c r="F10" s="160" t="s">
        <v>133</v>
      </c>
      <c r="G10" s="161"/>
      <c r="H10" s="48"/>
      <c r="I10" s="162" t="s">
        <v>132</v>
      </c>
      <c r="J10" s="163"/>
      <c r="L10" s="62"/>
    </row>
    <row r="11" spans="2:34" ht="20.25" customHeight="1" x14ac:dyDescent="0.25">
      <c r="B11" s="167"/>
      <c r="C11" s="168"/>
      <c r="D11" s="169"/>
      <c r="E11" s="13"/>
      <c r="F11" s="46"/>
      <c r="G11" s="47"/>
      <c r="H11" s="13"/>
      <c r="I11" s="45"/>
      <c r="J11" s="44"/>
      <c r="L11" s="62"/>
      <c r="M11" s="4"/>
      <c r="N11" s="50" t="s">
        <v>155</v>
      </c>
      <c r="O11" s="4"/>
      <c r="P11" s="51" t="s">
        <v>145</v>
      </c>
      <c r="Q11" s="4"/>
      <c r="R11" s="4" t="s">
        <v>146</v>
      </c>
      <c r="S11" s="4"/>
      <c r="T11" s="4" t="s">
        <v>147</v>
      </c>
      <c r="U11" s="4"/>
      <c r="V11" s="4" t="s">
        <v>148</v>
      </c>
      <c r="W11" s="4"/>
      <c r="X11" s="4" t="s">
        <v>150</v>
      </c>
      <c r="Y11" s="4"/>
      <c r="Z11" s="4" t="s">
        <v>149</v>
      </c>
      <c r="AA11" s="4"/>
      <c r="AB11" s="4" t="s">
        <v>153</v>
      </c>
      <c r="AC11" s="4"/>
      <c r="AD11" s="4" t="s">
        <v>151</v>
      </c>
      <c r="AE11" s="4"/>
      <c r="AF11" s="4" t="s">
        <v>144</v>
      </c>
      <c r="AG11" s="4"/>
      <c r="AH11" s="4" t="s">
        <v>152</v>
      </c>
    </row>
    <row r="12" spans="2:34" ht="20.25" customHeight="1" x14ac:dyDescent="0.25">
      <c r="B12" s="170" t="s">
        <v>161</v>
      </c>
      <c r="C12" s="170"/>
      <c r="D12" s="3"/>
      <c r="E12" s="3"/>
      <c r="F12" s="3"/>
      <c r="G12" s="3"/>
      <c r="H12" s="3"/>
      <c r="I12" s="3"/>
      <c r="J12" s="3"/>
      <c r="L12" s="62"/>
      <c r="N12" s="19" t="s">
        <v>66</v>
      </c>
      <c r="P12" s="19" t="s">
        <v>66</v>
      </c>
      <c r="R12" s="1" t="s">
        <v>66</v>
      </c>
      <c r="T12" s="1" t="s">
        <v>66</v>
      </c>
      <c r="V12" s="1" t="s">
        <v>67</v>
      </c>
      <c r="X12" s="1" t="s">
        <v>67</v>
      </c>
      <c r="Z12" s="1" t="s">
        <v>67</v>
      </c>
      <c r="AB12" s="1" t="s">
        <v>67</v>
      </c>
      <c r="AD12" s="1" t="s">
        <v>67</v>
      </c>
      <c r="AF12" s="1" t="s">
        <v>67</v>
      </c>
      <c r="AH12" s="1" t="s">
        <v>67</v>
      </c>
    </row>
    <row r="13" spans="2:34" ht="20.25" customHeight="1" x14ac:dyDescent="0.25">
      <c r="B13" s="69" t="s">
        <v>2</v>
      </c>
      <c r="C13" s="10" t="s">
        <v>8</v>
      </c>
      <c r="D13" s="157"/>
      <c r="E13" s="157"/>
      <c r="F13" s="157"/>
      <c r="G13" s="157"/>
      <c r="H13" s="157"/>
      <c r="I13" s="157"/>
      <c r="J13" s="157"/>
      <c r="L13" s="62"/>
      <c r="V13" s="1" t="s">
        <v>71</v>
      </c>
      <c r="X13" s="1" t="s">
        <v>71</v>
      </c>
      <c r="Z13" s="1" t="s">
        <v>68</v>
      </c>
      <c r="AB13" s="1" t="s">
        <v>68</v>
      </c>
      <c r="AD13" s="1" t="s">
        <v>68</v>
      </c>
      <c r="AF13" s="1" t="s">
        <v>68</v>
      </c>
      <c r="AH13" s="1" t="s">
        <v>68</v>
      </c>
    </row>
    <row r="14" spans="2:34" ht="20.25" customHeight="1" x14ac:dyDescent="0.25">
      <c r="B14" s="69" t="s">
        <v>0</v>
      </c>
      <c r="C14" s="11" t="s">
        <v>8</v>
      </c>
      <c r="D14" s="157"/>
      <c r="E14" s="157"/>
      <c r="F14" s="157"/>
      <c r="G14" s="157"/>
      <c r="H14" s="157"/>
      <c r="I14" s="157"/>
      <c r="J14" s="157"/>
      <c r="L14" s="62"/>
      <c r="Z14" s="1" t="s">
        <v>71</v>
      </c>
      <c r="AB14" s="1" t="s">
        <v>71</v>
      </c>
      <c r="AD14" s="1" t="s">
        <v>71</v>
      </c>
      <c r="AF14" s="1" t="s">
        <v>71</v>
      </c>
      <c r="AH14" s="1" t="s">
        <v>71</v>
      </c>
    </row>
    <row r="15" spans="2:34" ht="20.25" customHeight="1" x14ac:dyDescent="0.25">
      <c r="B15" s="69" t="s">
        <v>11</v>
      </c>
      <c r="C15" s="11" t="s">
        <v>8</v>
      </c>
      <c r="D15" s="157"/>
      <c r="E15" s="157"/>
      <c r="F15" s="157"/>
      <c r="G15" s="157"/>
      <c r="H15" s="157"/>
      <c r="I15" s="157"/>
      <c r="J15" s="157"/>
      <c r="L15" s="62"/>
    </row>
    <row r="16" spans="2:34" ht="20.25" customHeight="1" x14ac:dyDescent="0.25">
      <c r="B16" s="69" t="s">
        <v>158</v>
      </c>
      <c r="C16" s="11" t="s">
        <v>8</v>
      </c>
      <c r="D16" s="158"/>
      <c r="E16" s="158"/>
      <c r="F16" s="158"/>
      <c r="G16" s="158"/>
      <c r="H16" s="158"/>
      <c r="I16" s="158"/>
      <c r="J16" s="158"/>
      <c r="L16" s="62"/>
    </row>
    <row r="17" spans="2:28" ht="20.25" customHeight="1" x14ac:dyDescent="0.25">
      <c r="B17" s="69" t="s">
        <v>1</v>
      </c>
      <c r="C17" s="12" t="s">
        <v>8</v>
      </c>
      <c r="D17" s="159"/>
      <c r="E17" s="159"/>
      <c r="F17" s="159"/>
      <c r="G17" s="159"/>
      <c r="H17" s="159"/>
      <c r="I17" s="159"/>
      <c r="J17" s="159"/>
      <c r="L17" s="63"/>
    </row>
    <row r="18" spans="2:28" ht="20.25" customHeight="1" x14ac:dyDescent="0.25">
      <c r="B18" s="2"/>
      <c r="C18" s="11"/>
      <c r="D18" s="14"/>
      <c r="E18" s="14"/>
      <c r="F18" s="14"/>
      <c r="G18" s="14"/>
      <c r="H18" s="14"/>
      <c r="I18" s="14"/>
      <c r="J18" s="2"/>
      <c r="L18" s="62"/>
    </row>
    <row r="19" spans="2:28" ht="20.25" customHeight="1" x14ac:dyDescent="0.25">
      <c r="B19" s="64" t="s">
        <v>160</v>
      </c>
      <c r="C19" s="12"/>
      <c r="D19" s="13"/>
      <c r="E19" s="13"/>
      <c r="F19" s="13"/>
      <c r="G19" s="13"/>
      <c r="H19" s="13"/>
      <c r="I19" s="13"/>
      <c r="J19" s="3"/>
    </row>
    <row r="20" spans="2:28" ht="20.25" customHeight="1" x14ac:dyDescent="0.25">
      <c r="B20" s="83" t="s">
        <v>177</v>
      </c>
      <c r="C20" s="84"/>
      <c r="D20" s="84"/>
      <c r="E20" s="84"/>
      <c r="F20" s="84"/>
      <c r="G20" s="84"/>
      <c r="H20" s="84"/>
      <c r="I20" s="84"/>
      <c r="J20" s="85"/>
      <c r="L20" s="1" t="s">
        <v>3</v>
      </c>
      <c r="N20" s="53" t="s">
        <v>4</v>
      </c>
      <c r="P20" s="19" t="s">
        <v>37</v>
      </c>
      <c r="R20" s="20" t="s">
        <v>36</v>
      </c>
      <c r="T20" s="6" t="s">
        <v>12</v>
      </c>
      <c r="V20" s="6" t="s">
        <v>42</v>
      </c>
      <c r="X20" s="4" t="s">
        <v>13</v>
      </c>
      <c r="Z20" s="1" t="s">
        <v>5</v>
      </c>
      <c r="AB20" s="1" t="s">
        <v>48</v>
      </c>
    </row>
    <row r="21" spans="2:28" ht="20.25" customHeight="1" x14ac:dyDescent="0.25">
      <c r="B21" s="86"/>
      <c r="C21" s="87"/>
      <c r="D21" s="87"/>
      <c r="E21" s="87"/>
      <c r="F21" s="87"/>
      <c r="G21" s="87"/>
      <c r="H21" s="87"/>
      <c r="I21" s="87"/>
      <c r="J21" s="88"/>
      <c r="L21" s="1" t="s">
        <v>35</v>
      </c>
      <c r="N21" s="50" t="s">
        <v>145</v>
      </c>
      <c r="P21" s="58">
        <v>1</v>
      </c>
      <c r="R21" s="1" t="s">
        <v>179</v>
      </c>
      <c r="T21" s="1" t="s">
        <v>179</v>
      </c>
      <c r="V21" s="1" t="s">
        <v>179</v>
      </c>
      <c r="X21" s="1" t="s">
        <v>44</v>
      </c>
      <c r="Z21" s="1" t="s">
        <v>47</v>
      </c>
      <c r="AB21" s="1" t="s">
        <v>47</v>
      </c>
    </row>
    <row r="22" spans="2:28" ht="20.25" customHeight="1" x14ac:dyDescent="0.25">
      <c r="B22" s="89"/>
      <c r="C22" s="90"/>
      <c r="D22" s="90"/>
      <c r="E22" s="90"/>
      <c r="F22" s="90"/>
      <c r="G22" s="90"/>
      <c r="H22" s="90"/>
      <c r="I22" s="90"/>
      <c r="J22" s="91"/>
      <c r="L22" s="1" t="s">
        <v>143</v>
      </c>
      <c r="N22" s="49" t="s">
        <v>146</v>
      </c>
      <c r="P22" s="58">
        <v>2</v>
      </c>
      <c r="R22" s="1" t="s">
        <v>180</v>
      </c>
      <c r="T22" s="1" t="s">
        <v>180</v>
      </c>
      <c r="V22" s="1" t="s">
        <v>180</v>
      </c>
      <c r="X22" s="1" t="s">
        <v>43</v>
      </c>
      <c r="Z22" s="1" t="s">
        <v>46</v>
      </c>
      <c r="AB22" s="1" t="s">
        <v>46</v>
      </c>
    </row>
    <row r="23" spans="2:28" ht="20.25" customHeight="1" x14ac:dyDescent="0.25">
      <c r="B23" s="133" t="s">
        <v>38</v>
      </c>
      <c r="C23" s="134"/>
      <c r="D23" s="134"/>
      <c r="E23" s="134"/>
      <c r="F23" s="135"/>
      <c r="G23" s="101"/>
      <c r="H23" s="102"/>
      <c r="I23" s="102"/>
      <c r="J23" s="103"/>
      <c r="L23" s="1" t="s">
        <v>34</v>
      </c>
      <c r="N23" s="50" t="s">
        <v>147</v>
      </c>
      <c r="P23" s="58">
        <v>3</v>
      </c>
      <c r="R23" s="1" t="s">
        <v>181</v>
      </c>
      <c r="T23" s="1" t="s">
        <v>181</v>
      </c>
      <c r="V23" s="1" t="s">
        <v>181</v>
      </c>
      <c r="X23" s="1" t="s">
        <v>45</v>
      </c>
    </row>
    <row r="24" spans="2:28" ht="20.25" customHeight="1" x14ac:dyDescent="0.25">
      <c r="B24" s="133" t="s">
        <v>39</v>
      </c>
      <c r="C24" s="134"/>
      <c r="D24" s="134"/>
      <c r="E24" s="134"/>
      <c r="F24" s="135"/>
      <c r="G24" s="110"/>
      <c r="H24" s="111"/>
      <c r="I24" s="111"/>
      <c r="J24" s="112"/>
      <c r="N24" s="49" t="s">
        <v>148</v>
      </c>
      <c r="P24" s="58">
        <v>4</v>
      </c>
      <c r="X24" s="1" t="s">
        <v>182</v>
      </c>
    </row>
    <row r="25" spans="2:28" ht="20.25" customHeight="1" x14ac:dyDescent="0.25">
      <c r="B25" s="133" t="s">
        <v>154</v>
      </c>
      <c r="C25" s="134"/>
      <c r="D25" s="134"/>
      <c r="E25" s="134"/>
      <c r="F25" s="135"/>
      <c r="G25" s="126"/>
      <c r="H25" s="174"/>
      <c r="I25" s="174"/>
      <c r="J25" s="175"/>
      <c r="N25" s="50" t="s">
        <v>150</v>
      </c>
    </row>
    <row r="26" spans="2:28" ht="20.25" customHeight="1" x14ac:dyDescent="0.25">
      <c r="B26" s="139" t="s">
        <v>178</v>
      </c>
      <c r="C26" s="140"/>
      <c r="D26" s="140"/>
      <c r="E26" s="140"/>
      <c r="F26" s="141"/>
      <c r="G26" s="59" t="s">
        <v>36</v>
      </c>
      <c r="H26" s="59" t="s">
        <v>12</v>
      </c>
      <c r="I26" s="59" t="s">
        <v>42</v>
      </c>
      <c r="J26" s="60" t="s">
        <v>13</v>
      </c>
      <c r="N26" s="49" t="s">
        <v>149</v>
      </c>
    </row>
    <row r="27" spans="2:28" ht="20.25" customHeight="1" x14ac:dyDescent="0.25">
      <c r="B27" s="176"/>
      <c r="C27" s="177"/>
      <c r="D27" s="177"/>
      <c r="E27" s="177"/>
      <c r="F27" s="178"/>
      <c r="G27" s="70"/>
      <c r="H27" s="70"/>
      <c r="I27" s="70"/>
      <c r="J27" s="70"/>
      <c r="N27" s="50" t="s">
        <v>153</v>
      </c>
    </row>
    <row r="28" spans="2:28" ht="20.25" customHeight="1" x14ac:dyDescent="0.25">
      <c r="B28" s="136" t="s">
        <v>40</v>
      </c>
      <c r="C28" s="137"/>
      <c r="D28" s="137"/>
      <c r="E28" s="137"/>
      <c r="F28" s="138"/>
      <c r="G28" s="101"/>
      <c r="H28" s="102"/>
      <c r="I28" s="102"/>
      <c r="J28" s="103"/>
      <c r="N28" s="49" t="s">
        <v>151</v>
      </c>
    </row>
    <row r="29" spans="2:28" ht="20.25" customHeight="1" x14ac:dyDescent="0.25">
      <c r="B29" s="136" t="s">
        <v>41</v>
      </c>
      <c r="C29" s="137"/>
      <c r="D29" s="137"/>
      <c r="E29" s="137"/>
      <c r="F29" s="138"/>
      <c r="G29" s="110"/>
      <c r="H29" s="111"/>
      <c r="I29" s="111"/>
      <c r="J29" s="112"/>
      <c r="N29" s="51" t="s">
        <v>144</v>
      </c>
    </row>
    <row r="30" spans="2:28" ht="20.25" customHeight="1" x14ac:dyDescent="0.25">
      <c r="B30" s="136" t="s">
        <v>109</v>
      </c>
      <c r="C30" s="137"/>
      <c r="D30" s="137"/>
      <c r="E30" s="137"/>
      <c r="F30" s="138"/>
      <c r="G30" s="129"/>
      <c r="H30" s="130"/>
      <c r="I30" s="130"/>
      <c r="J30" s="131"/>
      <c r="N30" s="52" t="s">
        <v>152</v>
      </c>
    </row>
    <row r="31" spans="2:28" ht="20.25" customHeight="1" x14ac:dyDescent="0.25">
      <c r="B31" s="6"/>
      <c r="C31" s="2"/>
      <c r="D31" s="2"/>
      <c r="E31" s="2"/>
      <c r="F31" s="6"/>
      <c r="G31" s="2"/>
      <c r="H31" s="2"/>
      <c r="I31" s="2"/>
      <c r="J31" s="2"/>
    </row>
    <row r="32" spans="2:28" ht="20.25" customHeight="1" x14ac:dyDescent="0.25">
      <c r="B32" s="132" t="s">
        <v>111</v>
      </c>
      <c r="C32" s="132"/>
      <c r="D32" s="3"/>
      <c r="E32" s="3"/>
      <c r="F32" s="7"/>
      <c r="G32" s="3"/>
      <c r="H32" s="3"/>
      <c r="I32" s="3"/>
      <c r="J32" s="3"/>
    </row>
    <row r="33" spans="2:32" ht="20.25" customHeight="1" x14ac:dyDescent="0.25">
      <c r="B33" s="92" t="s">
        <v>112</v>
      </c>
      <c r="C33" s="93"/>
      <c r="D33" s="93"/>
      <c r="E33" s="93"/>
      <c r="F33" s="93"/>
      <c r="G33" s="93"/>
      <c r="H33" s="93"/>
      <c r="I33" s="93"/>
      <c r="J33" s="94"/>
    </row>
    <row r="34" spans="2:32" ht="20.25" customHeight="1" x14ac:dyDescent="0.25">
      <c r="B34" s="95"/>
      <c r="C34" s="96"/>
      <c r="D34" s="96"/>
      <c r="E34" s="96"/>
      <c r="F34" s="96"/>
      <c r="G34" s="96"/>
      <c r="H34" s="96"/>
      <c r="I34" s="96"/>
      <c r="J34" s="97"/>
    </row>
    <row r="35" spans="2:32" ht="20.25" customHeight="1" x14ac:dyDescent="0.25">
      <c r="B35" s="136" t="s">
        <v>33</v>
      </c>
      <c r="C35" s="137"/>
      <c r="D35" s="137"/>
      <c r="E35" s="137"/>
      <c r="F35" s="138"/>
      <c r="G35" s="71"/>
      <c r="H35" s="72"/>
      <c r="I35" s="61" t="s">
        <v>107</v>
      </c>
      <c r="J35" s="73"/>
    </row>
    <row r="36" spans="2:32" ht="20.25" customHeight="1" x14ac:dyDescent="0.25">
      <c r="B36" s="136" t="s">
        <v>32</v>
      </c>
      <c r="C36" s="137"/>
      <c r="D36" s="137"/>
      <c r="E36" s="137"/>
      <c r="F36" s="138"/>
      <c r="G36" s="129"/>
      <c r="H36" s="130"/>
      <c r="I36" s="130"/>
      <c r="J36" s="131"/>
    </row>
    <row r="37" spans="2:32" ht="20.25" customHeight="1" x14ac:dyDescent="0.25">
      <c r="B37" s="136" t="s">
        <v>184</v>
      </c>
      <c r="C37" s="137"/>
      <c r="D37" s="137"/>
      <c r="E37" s="137"/>
      <c r="F37" s="138"/>
      <c r="G37" s="113"/>
      <c r="H37" s="114"/>
      <c r="I37" s="114"/>
      <c r="J37" s="115"/>
      <c r="N37" s="19"/>
    </row>
    <row r="38" spans="2:32" ht="20.25" customHeight="1" x14ac:dyDescent="0.25">
      <c r="B38" s="179" t="s">
        <v>56</v>
      </c>
      <c r="C38" s="180"/>
      <c r="D38" s="180"/>
      <c r="E38" s="180"/>
      <c r="F38" s="180"/>
      <c r="G38" s="148"/>
      <c r="H38" s="149"/>
      <c r="I38" s="149"/>
      <c r="J38" s="150"/>
      <c r="L38" s="1" t="s">
        <v>31</v>
      </c>
      <c r="P38" s="19" t="s">
        <v>54</v>
      </c>
      <c r="R38" s="20" t="s">
        <v>55</v>
      </c>
      <c r="T38" s="1" t="s">
        <v>57</v>
      </c>
      <c r="V38" s="1" t="s">
        <v>58</v>
      </c>
      <c r="X38" s="1" t="s">
        <v>60</v>
      </c>
      <c r="Z38" s="1" t="s">
        <v>29</v>
      </c>
      <c r="AB38" s="1" t="s">
        <v>30</v>
      </c>
      <c r="AD38" s="1" t="s">
        <v>97</v>
      </c>
      <c r="AF38" s="1" t="s">
        <v>114</v>
      </c>
    </row>
    <row r="39" spans="2:32" ht="20.25" customHeight="1" x14ac:dyDescent="0.25">
      <c r="B39" s="167"/>
      <c r="C39" s="168"/>
      <c r="D39" s="168"/>
      <c r="E39" s="168"/>
      <c r="F39" s="168"/>
      <c r="G39" s="151"/>
      <c r="H39" s="152"/>
      <c r="I39" s="152"/>
      <c r="J39" s="153"/>
      <c r="L39" s="1" t="s">
        <v>49</v>
      </c>
      <c r="N39" s="19"/>
      <c r="P39" s="19" t="s">
        <v>52</v>
      </c>
      <c r="R39" s="1" t="s">
        <v>52</v>
      </c>
      <c r="T39" s="22" t="s">
        <v>61</v>
      </c>
      <c r="V39" s="24" t="s">
        <v>66</v>
      </c>
      <c r="X39" s="1" t="s">
        <v>52</v>
      </c>
      <c r="Z39" s="1" t="s">
        <v>52</v>
      </c>
      <c r="AB39" s="1" t="s">
        <v>52</v>
      </c>
      <c r="AD39" s="1" t="s">
        <v>106</v>
      </c>
      <c r="AF39" s="1" t="s">
        <v>116</v>
      </c>
    </row>
    <row r="40" spans="2:32" ht="20.25" customHeight="1" x14ac:dyDescent="0.25">
      <c r="B40" s="136" t="s">
        <v>185</v>
      </c>
      <c r="C40" s="137"/>
      <c r="D40" s="137"/>
      <c r="E40" s="137"/>
      <c r="F40" s="138"/>
      <c r="G40" s="113"/>
      <c r="H40" s="114"/>
      <c r="I40" s="114"/>
      <c r="J40" s="115"/>
      <c r="L40" s="1" t="s">
        <v>50</v>
      </c>
      <c r="P40" s="19" t="s">
        <v>53</v>
      </c>
      <c r="R40" s="1" t="s">
        <v>53</v>
      </c>
      <c r="T40" s="23" t="s">
        <v>62</v>
      </c>
      <c r="V40" s="24" t="s">
        <v>67</v>
      </c>
      <c r="X40" s="1" t="s">
        <v>53</v>
      </c>
      <c r="Z40" s="1" t="s">
        <v>53</v>
      </c>
      <c r="AB40" s="1" t="s">
        <v>53</v>
      </c>
      <c r="AD40" s="1" t="s">
        <v>104</v>
      </c>
      <c r="AF40" s="1" t="s">
        <v>115</v>
      </c>
    </row>
    <row r="41" spans="2:32" ht="20.25" customHeight="1" x14ac:dyDescent="0.25">
      <c r="B41" s="133" t="s">
        <v>183</v>
      </c>
      <c r="C41" s="134"/>
      <c r="D41" s="134"/>
      <c r="E41" s="134"/>
      <c r="F41" s="135"/>
      <c r="G41" s="101"/>
      <c r="H41" s="102"/>
      <c r="I41" s="102"/>
      <c r="J41" s="103"/>
      <c r="T41" s="23" t="s">
        <v>63</v>
      </c>
      <c r="V41" s="24" t="s">
        <v>68</v>
      </c>
      <c r="AD41" s="1" t="s">
        <v>101</v>
      </c>
      <c r="AF41" s="1" t="s">
        <v>117</v>
      </c>
    </row>
    <row r="42" spans="2:32" ht="20.25" customHeight="1" x14ac:dyDescent="0.25">
      <c r="B42" s="133" t="s">
        <v>186</v>
      </c>
      <c r="C42" s="134"/>
      <c r="D42" s="134"/>
      <c r="E42" s="134"/>
      <c r="F42" s="135"/>
      <c r="G42" s="113"/>
      <c r="H42" s="114"/>
      <c r="I42" s="114"/>
      <c r="J42" s="115"/>
      <c r="T42" s="22" t="s">
        <v>64</v>
      </c>
      <c r="V42" s="24" t="s">
        <v>71</v>
      </c>
      <c r="X42" s="2"/>
      <c r="Z42" s="2"/>
      <c r="AB42" s="15"/>
      <c r="AD42" s="1" t="s">
        <v>103</v>
      </c>
      <c r="AF42" s="1" t="s">
        <v>170</v>
      </c>
    </row>
    <row r="43" spans="2:32" ht="20.25" customHeight="1" x14ac:dyDescent="0.25">
      <c r="B43" s="154" t="s">
        <v>128</v>
      </c>
      <c r="C43" s="155"/>
      <c r="D43" s="155"/>
      <c r="E43" s="155"/>
      <c r="F43" s="156"/>
      <c r="G43" s="129"/>
      <c r="H43" s="130"/>
      <c r="I43" s="130"/>
      <c r="J43" s="131"/>
      <c r="V43" s="24"/>
      <c r="X43" s="2"/>
      <c r="Z43" s="6"/>
      <c r="AB43" s="2"/>
      <c r="AD43" s="1" t="s">
        <v>102</v>
      </c>
    </row>
    <row r="44" spans="2:32" ht="20.25" customHeight="1" x14ac:dyDescent="0.25">
      <c r="B44" s="136" t="s">
        <v>69</v>
      </c>
      <c r="C44" s="137"/>
      <c r="D44" s="137"/>
      <c r="E44" s="137"/>
      <c r="F44" s="138"/>
      <c r="G44" s="113"/>
      <c r="H44" s="114"/>
      <c r="I44" s="114"/>
      <c r="J44" s="115"/>
      <c r="X44" s="2"/>
      <c r="Z44" s="2"/>
      <c r="AB44" s="2"/>
      <c r="AD44" s="1" t="s">
        <v>98</v>
      </c>
    </row>
    <row r="45" spans="2:32" ht="20.25" customHeight="1" x14ac:dyDescent="0.25">
      <c r="B45" s="136" t="s">
        <v>127</v>
      </c>
      <c r="C45" s="137"/>
      <c r="D45" s="137"/>
      <c r="E45" s="137"/>
      <c r="F45" s="138"/>
      <c r="G45" s="101"/>
      <c r="H45" s="102"/>
      <c r="I45" s="102"/>
      <c r="J45" s="103"/>
      <c r="N45" s="1" t="s">
        <v>6</v>
      </c>
      <c r="X45" s="2"/>
      <c r="Z45" s="2"/>
      <c r="AB45" s="2"/>
      <c r="AD45" s="1" t="s">
        <v>100</v>
      </c>
    </row>
    <row r="46" spans="2:32" ht="20.25" customHeight="1" x14ac:dyDescent="0.25">
      <c r="B46" s="136" t="s">
        <v>70</v>
      </c>
      <c r="C46" s="137"/>
      <c r="D46" s="137"/>
      <c r="E46" s="137"/>
      <c r="F46" s="138"/>
      <c r="G46" s="113"/>
      <c r="H46" s="114"/>
      <c r="I46" s="114"/>
      <c r="J46" s="115"/>
      <c r="N46" s="1" t="s">
        <v>5</v>
      </c>
      <c r="X46" s="2"/>
      <c r="Z46" s="2"/>
      <c r="AB46" s="2"/>
      <c r="AD46" s="1" t="s">
        <v>99</v>
      </c>
    </row>
    <row r="47" spans="2:32" ht="20.25" customHeight="1" x14ac:dyDescent="0.25">
      <c r="B47" s="136" t="s">
        <v>91</v>
      </c>
      <c r="C47" s="137"/>
      <c r="D47" s="137"/>
      <c r="E47" s="137"/>
      <c r="F47" s="138"/>
      <c r="G47" s="129"/>
      <c r="H47" s="130"/>
      <c r="I47" s="130"/>
      <c r="J47" s="131"/>
      <c r="N47" s="1" t="s">
        <v>10</v>
      </c>
      <c r="X47" s="2"/>
      <c r="Z47" s="6"/>
      <c r="AB47" s="2"/>
      <c r="AD47" s="1" t="s">
        <v>105</v>
      </c>
    </row>
    <row r="48" spans="2:32" ht="20.25" customHeight="1" x14ac:dyDescent="0.25">
      <c r="B48" s="107" t="s">
        <v>187</v>
      </c>
      <c r="C48" s="108"/>
      <c r="D48" s="108"/>
      <c r="E48" s="108"/>
      <c r="F48" s="109"/>
      <c r="G48" s="110"/>
      <c r="H48" s="111"/>
      <c r="I48" s="111"/>
      <c r="J48" s="112"/>
      <c r="N48" s="1" t="s">
        <v>14</v>
      </c>
      <c r="X48" s="2"/>
      <c r="Z48" s="2"/>
      <c r="AB48" s="2"/>
    </row>
    <row r="49" spans="2:28" ht="20.25" customHeight="1" x14ac:dyDescent="0.25">
      <c r="B49" s="104" t="s">
        <v>113</v>
      </c>
      <c r="C49" s="105"/>
      <c r="D49" s="105"/>
      <c r="E49" s="105"/>
      <c r="F49" s="106"/>
      <c r="G49" s="101"/>
      <c r="H49" s="102"/>
      <c r="I49" s="102"/>
      <c r="J49" s="103"/>
      <c r="N49" s="1" t="s">
        <v>9</v>
      </c>
      <c r="X49" s="2"/>
      <c r="Z49" s="2"/>
      <c r="AB49" s="2"/>
    </row>
    <row r="50" spans="2:28" ht="20.25" customHeight="1" x14ac:dyDescent="0.25">
      <c r="B50" s="6"/>
      <c r="C50" s="2"/>
      <c r="D50" s="2"/>
      <c r="E50" s="2"/>
      <c r="F50" s="6"/>
      <c r="G50" s="2"/>
      <c r="H50" s="2"/>
      <c r="I50" s="2"/>
      <c r="J50" s="2"/>
      <c r="N50" s="1" t="s">
        <v>51</v>
      </c>
      <c r="X50" s="2"/>
      <c r="Z50" s="6"/>
      <c r="AB50" s="2"/>
    </row>
    <row r="51" spans="2:28" ht="20.25" customHeight="1" x14ac:dyDescent="0.25">
      <c r="B51" s="132" t="s">
        <v>159</v>
      </c>
      <c r="C51" s="132"/>
      <c r="D51" s="132"/>
      <c r="E51" s="2"/>
      <c r="F51" s="6"/>
      <c r="G51" s="3"/>
      <c r="H51" s="3"/>
      <c r="I51" s="3"/>
      <c r="J51" s="3"/>
      <c r="X51" s="2"/>
      <c r="Z51" s="6"/>
      <c r="AB51" s="2"/>
    </row>
    <row r="52" spans="2:28" ht="20.25" customHeight="1" x14ac:dyDescent="0.25">
      <c r="B52" s="92" t="s">
        <v>110</v>
      </c>
      <c r="C52" s="93"/>
      <c r="D52" s="93"/>
      <c r="E52" s="93"/>
      <c r="F52" s="93"/>
      <c r="G52" s="93"/>
      <c r="H52" s="93"/>
      <c r="I52" s="93"/>
      <c r="J52" s="94"/>
      <c r="X52" s="2"/>
      <c r="Z52" s="2"/>
      <c r="AB52" s="2"/>
    </row>
    <row r="53" spans="2:28" ht="20.25" customHeight="1" x14ac:dyDescent="0.25">
      <c r="B53" s="98"/>
      <c r="C53" s="99"/>
      <c r="D53" s="99"/>
      <c r="E53" s="99"/>
      <c r="F53" s="99"/>
      <c r="G53" s="99"/>
      <c r="H53" s="99"/>
      <c r="I53" s="99"/>
      <c r="J53" s="100"/>
      <c r="X53" s="2"/>
      <c r="Z53" s="2"/>
      <c r="AB53" s="2"/>
    </row>
    <row r="54" spans="2:28" ht="20.25" customHeight="1" x14ac:dyDescent="0.25">
      <c r="B54" s="95"/>
      <c r="C54" s="96"/>
      <c r="D54" s="96"/>
      <c r="E54" s="96"/>
      <c r="F54" s="96"/>
      <c r="G54" s="96"/>
      <c r="H54" s="96"/>
      <c r="I54" s="96"/>
      <c r="J54" s="97"/>
      <c r="X54" s="2"/>
      <c r="Z54" s="6"/>
      <c r="AB54" s="2"/>
    </row>
    <row r="55" spans="2:28" ht="20.25" customHeight="1" x14ac:dyDescent="0.25">
      <c r="B55" s="6"/>
      <c r="C55" s="2"/>
      <c r="D55" s="2"/>
      <c r="E55" s="2"/>
      <c r="F55" s="6"/>
      <c r="G55" s="17"/>
      <c r="H55" s="17"/>
      <c r="I55" s="17"/>
      <c r="J55" s="17"/>
      <c r="N55" s="1" t="s">
        <v>65</v>
      </c>
      <c r="X55" s="2"/>
      <c r="Z55" s="2"/>
      <c r="AB55" s="2"/>
    </row>
    <row r="56" spans="2:28" ht="20.25" customHeight="1" x14ac:dyDescent="0.25">
      <c r="B56" s="82" t="s">
        <v>72</v>
      </c>
      <c r="C56" s="82"/>
      <c r="D56" s="82"/>
      <c r="E56" s="3"/>
      <c r="F56" s="3"/>
      <c r="G56" s="3"/>
      <c r="H56" s="3"/>
      <c r="I56" s="3"/>
      <c r="J56" s="3"/>
      <c r="L56" s="1" t="s">
        <v>28</v>
      </c>
      <c r="N56" s="1" t="s">
        <v>165</v>
      </c>
      <c r="P56" s="19" t="s">
        <v>118</v>
      </c>
      <c r="R56" s="1" t="s">
        <v>121</v>
      </c>
      <c r="T56" s="1" t="s">
        <v>135</v>
      </c>
      <c r="V56" s="1" t="s">
        <v>168</v>
      </c>
      <c r="X56" s="2" t="s">
        <v>139</v>
      </c>
      <c r="Z56" s="2"/>
      <c r="AB56" s="2"/>
    </row>
    <row r="57" spans="2:28" ht="20.25" customHeight="1" x14ac:dyDescent="0.25">
      <c r="B57" s="145" t="s">
        <v>108</v>
      </c>
      <c r="C57" s="146"/>
      <c r="D57" s="146"/>
      <c r="E57" s="146"/>
      <c r="F57" s="146"/>
      <c r="G57" s="146"/>
      <c r="H57" s="146"/>
      <c r="I57" s="146"/>
      <c r="J57" s="147"/>
      <c r="L57" s="54">
        <v>1</v>
      </c>
      <c r="N57" s="1" t="s">
        <v>164</v>
      </c>
      <c r="P57" s="19" t="s">
        <v>120</v>
      </c>
      <c r="R57" s="1" t="s">
        <v>122</v>
      </c>
      <c r="T57" s="1" t="s">
        <v>136</v>
      </c>
      <c r="V57" s="1" t="s">
        <v>169</v>
      </c>
      <c r="X57" s="1" t="s">
        <v>141</v>
      </c>
    </row>
    <row r="58" spans="2:28" ht="20.25" customHeight="1" x14ac:dyDescent="0.25">
      <c r="B58" s="133" t="s">
        <v>166</v>
      </c>
      <c r="C58" s="134"/>
      <c r="D58" s="134"/>
      <c r="E58" s="134"/>
      <c r="F58" s="135"/>
      <c r="G58" s="126"/>
      <c r="H58" s="127"/>
      <c r="I58" s="127"/>
      <c r="J58" s="128"/>
      <c r="L58" s="54">
        <v>2</v>
      </c>
      <c r="N58" s="1" t="s">
        <v>163</v>
      </c>
      <c r="P58" s="19" t="s">
        <v>119</v>
      </c>
      <c r="R58" s="1" t="s">
        <v>123</v>
      </c>
      <c r="T58" s="1" t="s">
        <v>137</v>
      </c>
      <c r="V58" s="1" t="s">
        <v>73</v>
      </c>
      <c r="X58" s="1" t="s">
        <v>142</v>
      </c>
    </row>
    <row r="59" spans="2:28" ht="20.25" customHeight="1" x14ac:dyDescent="0.25">
      <c r="B59" s="133" t="s">
        <v>59</v>
      </c>
      <c r="C59" s="134"/>
      <c r="D59" s="134"/>
      <c r="E59" s="134"/>
      <c r="F59" s="135"/>
      <c r="G59" s="113"/>
      <c r="H59" s="114"/>
      <c r="I59" s="114"/>
      <c r="J59" s="115"/>
      <c r="L59" s="54">
        <v>3</v>
      </c>
      <c r="N59" s="15" t="s">
        <v>162</v>
      </c>
      <c r="R59" s="1" t="s">
        <v>124</v>
      </c>
      <c r="T59" s="1" t="s">
        <v>138</v>
      </c>
      <c r="V59" s="1" t="s">
        <v>74</v>
      </c>
      <c r="X59" s="1" t="s">
        <v>140</v>
      </c>
    </row>
    <row r="60" spans="2:28" ht="20.25" customHeight="1" x14ac:dyDescent="0.25">
      <c r="B60" s="133" t="s">
        <v>167</v>
      </c>
      <c r="C60" s="134"/>
      <c r="D60" s="134"/>
      <c r="E60" s="134"/>
      <c r="F60" s="135"/>
      <c r="G60" s="110"/>
      <c r="H60" s="111"/>
      <c r="I60" s="111"/>
      <c r="J60" s="112"/>
      <c r="L60" s="55">
        <v>4</v>
      </c>
      <c r="N60" s="21"/>
      <c r="R60" s="1" t="s">
        <v>125</v>
      </c>
    </row>
    <row r="61" spans="2:28" ht="20.25" customHeight="1" x14ac:dyDescent="0.25">
      <c r="B61" s="116" t="s">
        <v>188</v>
      </c>
      <c r="C61" s="117"/>
      <c r="D61" s="117"/>
      <c r="E61" s="117"/>
      <c r="F61" s="117"/>
      <c r="G61" s="120"/>
      <c r="H61" s="121"/>
      <c r="I61" s="121"/>
      <c r="J61" s="122"/>
      <c r="L61" s="56">
        <v>5</v>
      </c>
      <c r="R61" s="1" t="s">
        <v>126</v>
      </c>
    </row>
    <row r="62" spans="2:28" ht="20.25" customHeight="1" x14ac:dyDescent="0.25">
      <c r="B62" s="118"/>
      <c r="C62" s="119"/>
      <c r="D62" s="119"/>
      <c r="E62" s="119"/>
      <c r="F62" s="119"/>
      <c r="G62" s="123"/>
      <c r="H62" s="124"/>
      <c r="I62" s="124"/>
      <c r="J62" s="125"/>
      <c r="L62" s="56">
        <v>6</v>
      </c>
    </row>
    <row r="63" spans="2:28" ht="20.25" customHeight="1" x14ac:dyDescent="0.25">
      <c r="B63" s="133" t="s">
        <v>134</v>
      </c>
      <c r="C63" s="134"/>
      <c r="D63" s="134"/>
      <c r="E63" s="134"/>
      <c r="F63" s="135"/>
      <c r="G63" s="142"/>
      <c r="H63" s="143"/>
      <c r="I63" s="143"/>
      <c r="J63" s="144"/>
    </row>
    <row r="64" spans="2:28" ht="20.25" customHeight="1" x14ac:dyDescent="0.25">
      <c r="B64" s="139" t="s">
        <v>189</v>
      </c>
      <c r="C64" s="140"/>
      <c r="D64" s="140"/>
      <c r="E64" s="140"/>
      <c r="F64" s="141"/>
      <c r="G64" s="101"/>
      <c r="H64" s="103"/>
      <c r="I64" s="110"/>
      <c r="J64" s="112"/>
    </row>
    <row r="65" spans="2:10" ht="20.25" customHeight="1" x14ac:dyDescent="0.25">
      <c r="B65" s="136" t="s">
        <v>129</v>
      </c>
      <c r="C65" s="137"/>
      <c r="D65" s="137"/>
      <c r="E65" s="137"/>
      <c r="F65" s="138"/>
      <c r="G65" s="101"/>
      <c r="H65" s="102"/>
      <c r="I65" s="102"/>
      <c r="J65" s="103"/>
    </row>
    <row r="66" spans="2:10" ht="20.25" customHeight="1" x14ac:dyDescent="0.25">
      <c r="B66" s="133" t="s">
        <v>130</v>
      </c>
      <c r="C66" s="134"/>
      <c r="D66" s="134"/>
      <c r="E66" s="134"/>
      <c r="F66" s="135"/>
      <c r="G66" s="110"/>
      <c r="H66" s="111"/>
      <c r="I66" s="111"/>
      <c r="J66" s="112"/>
    </row>
    <row r="67" spans="2:10" ht="20.25" customHeight="1" x14ac:dyDescent="0.25">
      <c r="B67" s="133" t="s">
        <v>131</v>
      </c>
      <c r="C67" s="134"/>
      <c r="D67" s="134"/>
      <c r="E67" s="134"/>
      <c r="F67" s="135"/>
      <c r="G67" s="101"/>
      <c r="H67" s="102"/>
      <c r="I67" s="102"/>
      <c r="J67" s="103"/>
    </row>
    <row r="69" spans="2:10" ht="20.25" customHeight="1" x14ac:dyDescent="0.25">
      <c r="B69" s="171" t="s">
        <v>193</v>
      </c>
      <c r="C69" s="172"/>
      <c r="D69" s="172"/>
      <c r="E69" s="172"/>
      <c r="F69" s="172"/>
      <c r="G69" s="172"/>
      <c r="H69" s="172"/>
      <c r="I69" s="172"/>
      <c r="J69" s="173"/>
    </row>
  </sheetData>
  <sheetProtection algorithmName="SHA-512" hashValue="zyCsvrdAdSDBeakLXJt9YQo8y5xnxZTPBwR36VATe0CE2Qd2KnKTPby+gES4O7/8TW1QDk/KlqDfJ+2K/gpmKg==" saltValue="ABfcvJg93noXVbphVPDrPA==" spinCount="100000" sheet="1" objects="1" scenarios="1" selectLockedCells="1"/>
  <mergeCells count="78">
    <mergeCell ref="B69:J69"/>
    <mergeCell ref="G29:J29"/>
    <mergeCell ref="G25:J25"/>
    <mergeCell ref="G30:J30"/>
    <mergeCell ref="G28:J28"/>
    <mergeCell ref="B37:F37"/>
    <mergeCell ref="B40:F40"/>
    <mergeCell ref="B25:F25"/>
    <mergeCell ref="B26:F27"/>
    <mergeCell ref="B28:F28"/>
    <mergeCell ref="B29:F29"/>
    <mergeCell ref="B30:F30"/>
    <mergeCell ref="B38:F39"/>
    <mergeCell ref="B32:C32"/>
    <mergeCell ref="B35:F35"/>
    <mergeCell ref="B36:F36"/>
    <mergeCell ref="B7:J8"/>
    <mergeCell ref="F10:G10"/>
    <mergeCell ref="I10:J10"/>
    <mergeCell ref="B10:D11"/>
    <mergeCell ref="G23:J23"/>
    <mergeCell ref="B23:F23"/>
    <mergeCell ref="B12:C12"/>
    <mergeCell ref="B24:F24"/>
    <mergeCell ref="D13:J13"/>
    <mergeCell ref="D14:J14"/>
    <mergeCell ref="D15:J15"/>
    <mergeCell ref="D16:J16"/>
    <mergeCell ref="D17:J17"/>
    <mergeCell ref="G24:J24"/>
    <mergeCell ref="B57:J57"/>
    <mergeCell ref="G36:J36"/>
    <mergeCell ref="G37:J37"/>
    <mergeCell ref="G40:J40"/>
    <mergeCell ref="G43:J43"/>
    <mergeCell ref="G44:J44"/>
    <mergeCell ref="G41:J41"/>
    <mergeCell ref="G38:J39"/>
    <mergeCell ref="G42:J42"/>
    <mergeCell ref="B41:F41"/>
    <mergeCell ref="B42:F42"/>
    <mergeCell ref="B44:F44"/>
    <mergeCell ref="B46:F46"/>
    <mergeCell ref="B47:F47"/>
    <mergeCell ref="B43:F43"/>
    <mergeCell ref="B45:F45"/>
    <mergeCell ref="G66:J66"/>
    <mergeCell ref="G67:J67"/>
    <mergeCell ref="B51:D51"/>
    <mergeCell ref="B56:D56"/>
    <mergeCell ref="B66:F66"/>
    <mergeCell ref="B67:F67"/>
    <mergeCell ref="B65:F65"/>
    <mergeCell ref="B58:F58"/>
    <mergeCell ref="B59:F59"/>
    <mergeCell ref="B63:F63"/>
    <mergeCell ref="B60:F60"/>
    <mergeCell ref="G60:J60"/>
    <mergeCell ref="G64:H64"/>
    <mergeCell ref="I64:J64"/>
    <mergeCell ref="B64:F64"/>
    <mergeCell ref="G63:J63"/>
    <mergeCell ref="B6:D6"/>
    <mergeCell ref="B20:J22"/>
    <mergeCell ref="B33:J34"/>
    <mergeCell ref="B52:J54"/>
    <mergeCell ref="G65:J65"/>
    <mergeCell ref="G45:J45"/>
    <mergeCell ref="G49:J49"/>
    <mergeCell ref="B49:F49"/>
    <mergeCell ref="B48:F48"/>
    <mergeCell ref="G48:J48"/>
    <mergeCell ref="G59:J59"/>
    <mergeCell ref="B61:F62"/>
    <mergeCell ref="G61:J62"/>
    <mergeCell ref="G46:J46"/>
    <mergeCell ref="G58:J58"/>
    <mergeCell ref="G47:J47"/>
  </mergeCells>
  <dataValidations count="28">
    <dataValidation type="list" allowBlank="1" showInputMessage="1" showErrorMessage="1" sqref="G23" xr:uid="{3AD2A1D4-5963-4894-BB4E-444914726E73}">
      <formula1>Type_woning</formula1>
    </dataValidation>
    <dataValidation type="list" allowBlank="1" showInputMessage="1" showErrorMessage="1" sqref="G24:J24" xr:uid="{EFE85438-13F3-42DF-81E5-A19DB8881814}">
      <formula1>Bouwjaar</formula1>
    </dataValidation>
    <dataValidation type="list" allowBlank="1" showInputMessage="1" showErrorMessage="1" sqref="G27" xr:uid="{F738EE0C-9B19-4B24-85C6-048EB84DDB9D}">
      <formula1>Dak</formula1>
    </dataValidation>
    <dataValidation type="list" allowBlank="1" showInputMessage="1" showErrorMessage="1" sqref="H27" xr:uid="{A9CB014B-826F-440F-BE9E-7D7B0FAC553F}">
      <formula1>Gevels</formula1>
    </dataValidation>
    <dataValidation type="list" allowBlank="1" showInputMessage="1" showErrorMessage="1" sqref="I27" xr:uid="{211E3FC2-1C1F-424E-B88F-5C4665A74934}">
      <formula1>Vloer</formula1>
    </dataValidation>
    <dataValidation type="list" allowBlank="1" showInputMessage="1" showErrorMessage="1" sqref="G25:J25" xr:uid="{B738C9F2-C7A7-4B66-8E77-13ECA399ADB5}">
      <formula1>Bouwlagen</formula1>
    </dataValidation>
    <dataValidation type="list" allowBlank="1" showInputMessage="1" showErrorMessage="1" sqref="J27" xr:uid="{3460A312-A57A-42D9-AD35-838B5D1C9634}">
      <formula1>Glas</formula1>
    </dataValidation>
    <dataValidation type="list" allowBlank="1" showInputMessage="1" showErrorMessage="1" sqref="G28" xr:uid="{EF8BB10E-85EC-4BA7-BEAF-589C4812AC9C}">
      <formula1>Begane_grond</formula1>
    </dataValidation>
    <dataValidation type="list" allowBlank="1" showInputMessage="1" showErrorMessage="1" sqref="G29" xr:uid="{2ABCFBFC-35CA-497C-9212-66060327EBF5}">
      <formula1>Tussen_vloer</formula1>
    </dataValidation>
    <dataValidation type="list" allowBlank="1" showInputMessage="1" showErrorMessage="1" sqref="G35" xr:uid="{6D87DBEE-1AC2-48DC-9A70-9A9DDFB60238}">
      <formula1>Cv_ketel</formula1>
    </dataValidation>
    <dataValidation type="list" allowBlank="1" showInputMessage="1" showErrorMessage="1" sqref="G40:J40" xr:uid="{2901A8F5-ABD2-4E9E-96CC-D12F4955787E}">
      <formula1>Leeftijd_Cv_ketel</formula1>
    </dataValidation>
    <dataValidation type="list" allowBlank="1" showInputMessage="1" showErrorMessage="1" sqref="G36:J36" xr:uid="{EDC8DC68-5853-43B5-95DE-990952446035}">
      <formula1>Opstelplaats</formula1>
    </dataValidation>
    <dataValidation type="list" allowBlank="1" showInputMessage="1" showErrorMessage="1" sqref="G38 G30:J30" xr:uid="{4E4D6F76-BFD0-497E-9A91-31E111493AB5}">
      <formula1>Ruimte_buiten</formula1>
    </dataValidation>
    <dataValidation type="list" allowBlank="1" showInputMessage="1" showErrorMessage="1" sqref="G37:J37 G42:J42 G45:J45 G49:J49 G65:J65" xr:uid="{721635D0-36D6-4406-8DCA-D3E09AF753BE}">
      <formula1>Ruimte_binnen</formula1>
    </dataValidation>
    <dataValidation type="list" allowBlank="1" showInputMessage="1" showErrorMessage="1" sqref="G41:J41" xr:uid="{DED732EE-D4EB-49D9-BB11-82688AB5E29B}">
      <formula1>INDIRECT($G$24)</formula1>
    </dataValidation>
    <dataValidation type="list" allowBlank="1" showInputMessage="1" showErrorMessage="1" sqref="G43:J43" xr:uid="{3D33C2AA-9EAA-4F17-9784-40282131E659}">
      <formula1>Boiler</formula1>
    </dataValidation>
    <dataValidation type="list" allowBlank="1" showInputMessage="1" showErrorMessage="1" sqref="G44:J44" xr:uid="{45ECA0F8-A281-40F7-82EB-D63B166934DD}">
      <formula1>Gasfornuis</formula1>
    </dataValidation>
    <dataValidation type="list" allowBlank="1" showInputMessage="1" showErrorMessage="1" sqref="G46:J46" xr:uid="{0A82CE84-A4BD-4391-B423-73CA9A09241E}">
      <formula1>Gashaard</formula1>
    </dataValidation>
    <dataValidation type="list" allowBlank="1" showInputMessage="1" showErrorMessage="1" sqref="G58:J58" xr:uid="{14FFD358-0CE4-43BF-BA9D-1FB8D1E8A4F0}">
      <formula1>Personen</formula1>
    </dataValidation>
    <dataValidation type="list" allowBlank="1" showInputMessage="1" showErrorMessage="1" sqref="G59:J59" xr:uid="{27E3CE20-1625-4801-AFDF-A649C5152805}">
      <formula1>Warmtapwater</formula1>
    </dataValidation>
    <dataValidation type="list" allowBlank="1" showInputMessage="1" showErrorMessage="1" sqref="H35" xr:uid="{648EE345-4F1E-4709-ADCB-36556A471A67}">
      <formula1>Type_Cv_ketel</formula1>
    </dataValidation>
    <dataValidation type="list" allowBlank="1" showInputMessage="1" showErrorMessage="1" sqref="G55:J55 G47:J47" xr:uid="{3FB1FC71-822A-4114-93AE-D61EC06A0512}">
      <formula1>Afgiftesysteem</formula1>
    </dataValidation>
    <dataValidation type="list" allowBlank="1" showInputMessage="1" showErrorMessage="1" sqref="G48:J48" xr:uid="{FA8AC30F-FB32-4EA9-993B-585DFF1A66FA}">
      <formula1>Duurzame_installaties</formula1>
    </dataValidation>
    <dataValidation type="list" allowBlank="1" showInputMessage="1" showErrorMessage="1" sqref="G64:H64" xr:uid="{375DAF23-DB42-4B48-9556-7094132DD764}">
      <formula1>Elektra_aansluiting</formula1>
    </dataValidation>
    <dataValidation type="list" allowBlank="1" showInputMessage="1" showErrorMessage="1" sqref="I64:J64" xr:uid="{EB61CD7C-E46E-4A97-A5BE-7483B8A285A1}">
      <formula1>Ampere</formula1>
    </dataValidation>
    <dataValidation type="list" allowBlank="1" showInputMessage="1" showErrorMessage="1" sqref="G66:J66" xr:uid="{4ABB3C8E-E5EE-47A0-BAA2-F5B68EC78E0E}">
      <formula1>Voorkeur_installatie</formula1>
    </dataValidation>
    <dataValidation type="list" allowBlank="1" showInputMessage="1" showErrorMessage="1" sqref="G67:J67" xr:uid="{46A2B8B6-E5F4-48F4-99AE-E7F00C3C2E20}">
      <formula1>Plaatsingsdatum</formula1>
    </dataValidation>
    <dataValidation type="list" allowBlank="1" showInputMessage="1" showErrorMessage="1" sqref="G60:J60" xr:uid="{6B231970-B085-4AA5-9AB5-4861D73EB4CB}">
      <formula1>Warmtapwater_comfort</formula1>
    </dataValidation>
  </dataValidations>
  <pageMargins left="0.7" right="0.7" top="0.75" bottom="0.75" header="0.3" footer="0.3"/>
  <pageSetup paperSize="9" scale="53" orientation="portrait" r:id="rId1"/>
  <headerFooter>
    <oddHeader xml:space="preserve">&amp;C
</oddHeader>
  </headerFooter>
  <rowBreaks count="1" manualBreakCount="1">
    <brk id="65" max="10" man="1"/>
  </rowBreaks>
  <colBreaks count="1" manualBreakCount="1">
    <brk id="11" max="62" man="1"/>
  </colBreaks>
  <drawing r:id="rId2"/>
  <tableParts count="38">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C8B5C-0DCE-4AB0-A786-1F037BD0BD91}">
  <dimension ref="B5:AW53"/>
  <sheetViews>
    <sheetView showGridLines="0" topLeftCell="A37" zoomScaleNormal="100" zoomScaleSheetLayoutView="100" workbookViewId="0">
      <selection activeCell="D46" sqref="D46"/>
    </sheetView>
  </sheetViews>
  <sheetFormatPr defaultRowHeight="21" customHeight="1" x14ac:dyDescent="0.25"/>
  <cols>
    <col min="1" max="1" width="7.140625" customWidth="1"/>
    <col min="2" max="2" width="17.85546875" customWidth="1"/>
    <col min="3" max="4" width="7.85546875" customWidth="1"/>
    <col min="5" max="5" width="12.140625" customWidth="1"/>
    <col min="6" max="6" width="35.7109375" customWidth="1"/>
    <col min="7" max="9" width="7.85546875" customWidth="1"/>
    <col min="10" max="11" width="17.85546875" customWidth="1"/>
    <col min="12" max="13" width="12.140625" customWidth="1"/>
    <col min="14" max="14" width="7.140625" customWidth="1"/>
    <col min="33" max="34" width="0" hidden="1" customWidth="1"/>
    <col min="35" max="35" width="40.7109375" hidden="1" customWidth="1"/>
    <col min="36" max="38" width="0" hidden="1" customWidth="1"/>
    <col min="39" max="39" width="11.42578125" hidden="1" customWidth="1"/>
    <col min="40" max="40" width="0" hidden="1" customWidth="1"/>
    <col min="41" max="41" width="12.140625" hidden="1" customWidth="1"/>
    <col min="42" max="42" width="0" hidden="1" customWidth="1"/>
    <col min="43" max="43" width="19.7109375" hidden="1" customWidth="1"/>
    <col min="44" max="44" width="0" hidden="1" customWidth="1"/>
    <col min="45" max="45" width="21.85546875" hidden="1" customWidth="1"/>
    <col min="46" max="46" width="0" hidden="1" customWidth="1"/>
    <col min="47" max="47" width="20.28515625" hidden="1" customWidth="1"/>
    <col min="48" max="48" width="0" hidden="1" customWidth="1"/>
    <col min="49" max="49" width="25.7109375" hidden="1" customWidth="1"/>
    <col min="50" max="62" width="0" hidden="1" customWidth="1"/>
  </cols>
  <sheetData>
    <row r="5" spans="2:49" ht="21" customHeight="1" x14ac:dyDescent="0.25">
      <c r="N5" s="18"/>
    </row>
    <row r="6" spans="2:49" ht="21" customHeight="1" x14ac:dyDescent="0.25">
      <c r="N6" s="18"/>
    </row>
    <row r="7" spans="2:49" ht="23.25" customHeight="1" x14ac:dyDescent="0.25">
      <c r="B7" s="8" t="s">
        <v>22</v>
      </c>
      <c r="C7" s="31"/>
      <c r="D7" s="31"/>
      <c r="E7" s="31"/>
      <c r="F7" s="31"/>
      <c r="G7" s="31"/>
      <c r="H7" s="31"/>
      <c r="I7" s="31"/>
      <c r="J7" s="31"/>
      <c r="K7" s="31"/>
      <c r="L7" s="31"/>
      <c r="M7" s="31"/>
      <c r="N7" s="18"/>
      <c r="AI7" t="s">
        <v>90</v>
      </c>
      <c r="AM7" t="s">
        <v>15</v>
      </c>
      <c r="AO7" t="s">
        <v>76</v>
      </c>
      <c r="AQ7" t="s">
        <v>77</v>
      </c>
      <c r="AS7" t="s">
        <v>78</v>
      </c>
      <c r="AU7" s="36" t="s">
        <v>82</v>
      </c>
      <c r="AW7" t="s">
        <v>84</v>
      </c>
    </row>
    <row r="8" spans="2:49" ht="23.25" customHeight="1" x14ac:dyDescent="0.25">
      <c r="B8" s="183" t="s">
        <v>175</v>
      </c>
      <c r="C8" s="184"/>
      <c r="D8" s="184"/>
      <c r="E8" s="184"/>
      <c r="F8" s="184"/>
      <c r="G8" s="184"/>
      <c r="H8" s="184"/>
      <c r="I8" s="184"/>
      <c r="J8" s="184"/>
      <c r="K8" s="184"/>
      <c r="L8" s="184"/>
      <c r="M8" s="185"/>
      <c r="N8" s="18"/>
      <c r="O8" s="25"/>
      <c r="P8" s="26"/>
      <c r="Q8" s="26"/>
      <c r="R8" s="26"/>
      <c r="S8" s="26"/>
      <c r="T8" s="26"/>
      <c r="U8" s="65" t="s">
        <v>172</v>
      </c>
      <c r="V8" s="65"/>
      <c r="W8" s="26"/>
      <c r="X8" s="26"/>
      <c r="Y8" s="26"/>
      <c r="Z8" s="26"/>
      <c r="AA8" s="26"/>
      <c r="AB8" s="26"/>
      <c r="AC8" s="26"/>
      <c r="AD8" s="26"/>
      <c r="AE8" s="27"/>
      <c r="AI8" t="s">
        <v>92</v>
      </c>
      <c r="AM8">
        <v>300</v>
      </c>
      <c r="AO8">
        <v>200</v>
      </c>
      <c r="AQ8">
        <v>10</v>
      </c>
      <c r="AS8" s="35" t="s">
        <v>81</v>
      </c>
      <c r="AU8" s="37" t="s">
        <v>83</v>
      </c>
      <c r="AW8" t="s">
        <v>85</v>
      </c>
    </row>
    <row r="9" spans="2:49" ht="30" customHeight="1" x14ac:dyDescent="0.25">
      <c r="B9" s="186"/>
      <c r="C9" s="187"/>
      <c r="D9" s="187"/>
      <c r="E9" s="187"/>
      <c r="F9" s="187"/>
      <c r="G9" s="187"/>
      <c r="H9" s="187"/>
      <c r="I9" s="187"/>
      <c r="J9" s="187"/>
      <c r="K9" s="187"/>
      <c r="L9" s="187"/>
      <c r="M9" s="188"/>
      <c r="O9" s="28"/>
      <c r="P9" s="18"/>
      <c r="Q9" s="18"/>
      <c r="R9" s="18"/>
      <c r="S9" s="18"/>
      <c r="T9" s="18"/>
      <c r="U9" s="18"/>
      <c r="V9" s="18"/>
      <c r="W9" s="18"/>
      <c r="X9" s="18"/>
      <c r="Y9" s="18"/>
      <c r="Z9" s="18"/>
      <c r="AA9" s="18"/>
      <c r="AB9" s="18"/>
      <c r="AC9" s="18"/>
      <c r="AD9" s="18"/>
      <c r="AE9" s="29"/>
      <c r="AI9" t="s">
        <v>93</v>
      </c>
      <c r="AM9">
        <v>400</v>
      </c>
      <c r="AO9">
        <v>300</v>
      </c>
      <c r="AQ9">
        <v>11</v>
      </c>
      <c r="AS9" s="35" t="s">
        <v>79</v>
      </c>
      <c r="AU9" s="38" t="s">
        <v>25</v>
      </c>
      <c r="AW9" t="s">
        <v>86</v>
      </c>
    </row>
    <row r="10" spans="2:49" ht="15" customHeight="1" x14ac:dyDescent="0.25">
      <c r="O10" s="28"/>
      <c r="P10" s="18"/>
      <c r="Q10" s="18"/>
      <c r="R10" s="18"/>
      <c r="S10" s="18"/>
      <c r="T10" s="18"/>
      <c r="U10" s="18"/>
      <c r="V10" s="18"/>
      <c r="W10" s="18"/>
      <c r="X10" s="18"/>
      <c r="Y10" s="18"/>
      <c r="Z10" s="18"/>
      <c r="AA10" s="18"/>
      <c r="AB10" s="18"/>
      <c r="AC10" s="18"/>
      <c r="AD10" s="18"/>
      <c r="AE10" s="29"/>
      <c r="AI10" t="s">
        <v>75</v>
      </c>
      <c r="AM10">
        <v>500</v>
      </c>
      <c r="AO10">
        <v>400</v>
      </c>
      <c r="AQ10">
        <v>20</v>
      </c>
      <c r="AS10" s="35" t="s">
        <v>80</v>
      </c>
      <c r="AU10" s="33"/>
      <c r="AW10" t="s">
        <v>87</v>
      </c>
    </row>
    <row r="11" spans="2:49" ht="36" customHeight="1" x14ac:dyDescent="0.25">
      <c r="B11" s="189" t="s">
        <v>7</v>
      </c>
      <c r="C11" s="189" t="s">
        <v>17</v>
      </c>
      <c r="D11" s="189" t="s">
        <v>18</v>
      </c>
      <c r="E11" s="189" t="s">
        <v>190</v>
      </c>
      <c r="F11" s="181" t="s">
        <v>174</v>
      </c>
      <c r="G11" s="189" t="s">
        <v>24</v>
      </c>
      <c r="H11" s="189"/>
      <c r="I11" s="189"/>
      <c r="J11" s="189" t="s">
        <v>19</v>
      </c>
      <c r="K11" s="189" t="s">
        <v>173</v>
      </c>
      <c r="L11" s="181" t="s">
        <v>192</v>
      </c>
      <c r="M11" s="181" t="s">
        <v>191</v>
      </c>
      <c r="O11" s="28"/>
      <c r="P11" s="18"/>
      <c r="Q11" s="18"/>
      <c r="R11" s="18"/>
      <c r="S11" s="18"/>
      <c r="T11" s="18"/>
      <c r="U11" s="18"/>
      <c r="V11" s="18"/>
      <c r="W11" s="18"/>
      <c r="X11" s="18"/>
      <c r="Y11" s="18"/>
      <c r="Z11" s="18"/>
      <c r="AA11" s="18"/>
      <c r="AB11" s="18"/>
      <c r="AC11" s="18"/>
      <c r="AD11" s="18"/>
      <c r="AE11" s="29"/>
      <c r="AI11" t="s">
        <v>94</v>
      </c>
      <c r="AM11">
        <v>600</v>
      </c>
      <c r="AO11">
        <v>500</v>
      </c>
      <c r="AQ11">
        <v>21</v>
      </c>
      <c r="AW11" t="s">
        <v>88</v>
      </c>
    </row>
    <row r="12" spans="2:49" ht="29.25" customHeight="1" x14ac:dyDescent="0.25">
      <c r="B12" s="189"/>
      <c r="C12" s="189"/>
      <c r="D12" s="189"/>
      <c r="E12" s="189"/>
      <c r="F12" s="190"/>
      <c r="G12" s="189"/>
      <c r="H12" s="189"/>
      <c r="I12" s="189"/>
      <c r="J12" s="189"/>
      <c r="K12" s="189"/>
      <c r="L12" s="182"/>
      <c r="M12" s="182"/>
      <c r="O12" s="28"/>
      <c r="P12" s="18"/>
      <c r="Q12" s="18"/>
      <c r="R12" s="18"/>
      <c r="S12" s="18"/>
      <c r="T12" s="18"/>
      <c r="U12" s="18"/>
      <c r="V12" s="18"/>
      <c r="W12" s="18"/>
      <c r="X12" s="18"/>
      <c r="Y12" s="18"/>
      <c r="Z12" s="18"/>
      <c r="AA12" s="18"/>
      <c r="AB12" s="18"/>
      <c r="AC12" s="18"/>
      <c r="AD12" s="18"/>
      <c r="AE12" s="29"/>
      <c r="AI12" t="s">
        <v>95</v>
      </c>
      <c r="AM12">
        <v>700</v>
      </c>
      <c r="AO12">
        <v>600</v>
      </c>
      <c r="AQ12">
        <v>22</v>
      </c>
      <c r="AW12" t="s">
        <v>89</v>
      </c>
    </row>
    <row r="13" spans="2:49" ht="15" customHeight="1" x14ac:dyDescent="0.25">
      <c r="B13" s="9"/>
      <c r="C13" s="9"/>
      <c r="D13" s="9"/>
      <c r="E13" s="9"/>
      <c r="F13" s="9"/>
      <c r="G13" s="9"/>
      <c r="H13" s="9"/>
      <c r="I13" s="9"/>
      <c r="J13" s="9"/>
      <c r="K13" s="9"/>
      <c r="L13" s="9"/>
      <c r="M13" s="9"/>
      <c r="O13" s="28"/>
      <c r="P13" s="18"/>
      <c r="Q13" s="18"/>
      <c r="R13" s="18"/>
      <c r="S13" s="18"/>
      <c r="T13" s="18"/>
      <c r="U13" s="18"/>
      <c r="V13" s="18"/>
      <c r="W13" s="18"/>
      <c r="X13" s="18"/>
      <c r="Y13" s="18"/>
      <c r="Z13" s="18"/>
      <c r="AA13" s="18"/>
      <c r="AB13" s="18"/>
      <c r="AC13" s="18"/>
      <c r="AD13" s="18"/>
      <c r="AE13" s="29"/>
      <c r="AI13" t="s">
        <v>96</v>
      </c>
      <c r="AM13">
        <v>800</v>
      </c>
      <c r="AO13">
        <v>700</v>
      </c>
      <c r="AQ13">
        <v>30</v>
      </c>
      <c r="AU13" s="33"/>
    </row>
    <row r="14" spans="2:49" ht="29.25" customHeight="1" x14ac:dyDescent="0.25">
      <c r="B14" s="66" t="s">
        <v>23</v>
      </c>
      <c r="C14" s="9"/>
      <c r="D14" s="9"/>
      <c r="E14" s="9"/>
      <c r="F14" s="9"/>
      <c r="G14" s="9"/>
      <c r="H14" s="9"/>
      <c r="I14" s="9"/>
      <c r="J14" s="9"/>
      <c r="K14" s="9"/>
      <c r="L14" s="9"/>
      <c r="M14" s="9"/>
      <c r="O14" s="28"/>
      <c r="P14" s="18"/>
      <c r="Q14" s="18"/>
      <c r="R14" s="18"/>
      <c r="S14" s="18"/>
      <c r="T14" s="18"/>
      <c r="U14" s="18"/>
      <c r="V14" s="18"/>
      <c r="W14" s="18"/>
      <c r="X14" s="18"/>
      <c r="Y14" s="18"/>
      <c r="Z14" s="18"/>
      <c r="AA14" s="18"/>
      <c r="AB14" s="18"/>
      <c r="AC14" s="18"/>
      <c r="AD14" s="18"/>
      <c r="AE14" s="29"/>
      <c r="AM14">
        <v>900</v>
      </c>
      <c r="AO14">
        <v>800</v>
      </c>
      <c r="AQ14">
        <v>31</v>
      </c>
      <c r="AU14" s="6"/>
    </row>
    <row r="15" spans="2:49" ht="29.25" customHeight="1" x14ac:dyDescent="0.25">
      <c r="B15" s="39" t="s">
        <v>16</v>
      </c>
      <c r="C15" s="39">
        <v>10</v>
      </c>
      <c r="D15" s="39">
        <v>5</v>
      </c>
      <c r="E15" s="39">
        <f>SUM(C15*D15)</f>
        <v>50</v>
      </c>
      <c r="F15" s="39" t="s">
        <v>94</v>
      </c>
      <c r="G15" s="39">
        <v>1800</v>
      </c>
      <c r="H15" s="39">
        <v>600</v>
      </c>
      <c r="I15" s="39">
        <v>22</v>
      </c>
      <c r="J15" s="39" t="s">
        <v>25</v>
      </c>
      <c r="K15" s="39" t="s">
        <v>87</v>
      </c>
      <c r="L15" s="80" t="s">
        <v>52</v>
      </c>
      <c r="M15" s="80" t="s">
        <v>53</v>
      </c>
      <c r="O15" s="28"/>
      <c r="P15" s="18"/>
      <c r="Q15" s="18"/>
      <c r="R15" s="18"/>
      <c r="S15" s="18"/>
      <c r="T15" s="18"/>
      <c r="U15" s="18"/>
      <c r="V15" s="18"/>
      <c r="W15" s="18"/>
      <c r="X15" s="18"/>
      <c r="Y15" s="18"/>
      <c r="Z15" s="18"/>
      <c r="AA15" s="18"/>
      <c r="AB15" s="18"/>
      <c r="AC15" s="18"/>
      <c r="AD15" s="18"/>
      <c r="AE15" s="29"/>
      <c r="AM15">
        <v>1000</v>
      </c>
      <c r="AO15">
        <v>900</v>
      </c>
      <c r="AQ15">
        <v>32</v>
      </c>
      <c r="AU15" s="6"/>
    </row>
    <row r="16" spans="2:49" ht="15" customHeight="1" x14ac:dyDescent="0.25">
      <c r="B16" s="9"/>
      <c r="C16" s="9"/>
      <c r="D16" s="9"/>
      <c r="E16" s="9"/>
      <c r="F16" s="9"/>
      <c r="G16" s="9"/>
      <c r="H16" s="9"/>
      <c r="I16" s="9"/>
      <c r="J16" s="9"/>
      <c r="K16" s="9"/>
      <c r="L16" s="9"/>
      <c r="M16" s="9"/>
      <c r="O16" s="28"/>
      <c r="P16" s="18"/>
      <c r="Q16" s="18"/>
      <c r="R16" s="18"/>
      <c r="S16" s="18"/>
      <c r="T16" s="18"/>
      <c r="U16" s="18"/>
      <c r="V16" s="18"/>
      <c r="W16" s="18"/>
      <c r="X16" s="18"/>
      <c r="Y16" s="18"/>
      <c r="Z16" s="18"/>
      <c r="AA16" s="18"/>
      <c r="AB16" s="18"/>
      <c r="AC16" s="18"/>
      <c r="AD16" s="18"/>
      <c r="AE16" s="29"/>
      <c r="AM16">
        <v>1100</v>
      </c>
      <c r="AO16">
        <v>1000</v>
      </c>
      <c r="AQ16">
        <v>33</v>
      </c>
      <c r="AU16" s="6"/>
    </row>
    <row r="17" spans="2:47" ht="29.25" customHeight="1" x14ac:dyDescent="0.25">
      <c r="B17" s="5" t="s">
        <v>20</v>
      </c>
      <c r="C17" s="2"/>
      <c r="D17" s="2"/>
      <c r="E17" s="2"/>
      <c r="F17" s="2"/>
      <c r="G17" s="2"/>
      <c r="H17" s="2"/>
      <c r="I17" s="2"/>
      <c r="J17" s="2"/>
      <c r="K17" s="2"/>
      <c r="L17" s="2"/>
      <c r="M17" s="2"/>
      <c r="O17" s="30"/>
      <c r="P17" s="31"/>
      <c r="Q17" s="31"/>
      <c r="R17" s="31"/>
      <c r="S17" s="31"/>
      <c r="T17" s="31"/>
      <c r="U17" s="31"/>
      <c r="V17" s="31"/>
      <c r="W17" s="31"/>
      <c r="X17" s="31"/>
      <c r="Y17" s="31"/>
      <c r="Z17" s="31"/>
      <c r="AA17" s="31"/>
      <c r="AB17" s="31"/>
      <c r="AC17" s="31"/>
      <c r="AD17" s="31"/>
      <c r="AE17" s="32"/>
      <c r="AM17">
        <v>1200</v>
      </c>
      <c r="AO17">
        <v>1200</v>
      </c>
      <c r="AQ17" s="40" t="s">
        <v>81</v>
      </c>
      <c r="AU17" s="34"/>
    </row>
    <row r="18" spans="2:47" ht="28.5" customHeight="1" x14ac:dyDescent="0.25">
      <c r="B18" s="74"/>
      <c r="C18" s="74"/>
      <c r="D18" s="74"/>
      <c r="E18" s="78">
        <f t="shared" ref="E18:E23" si="0">SUM(C18*D18)</f>
        <v>0</v>
      </c>
      <c r="F18" s="75"/>
      <c r="G18" s="76"/>
      <c r="H18" s="77"/>
      <c r="I18" s="76"/>
      <c r="J18" s="77"/>
      <c r="K18" s="76"/>
      <c r="L18" s="75"/>
      <c r="M18" s="81"/>
      <c r="AM18">
        <v>1300</v>
      </c>
      <c r="AO18">
        <v>1300</v>
      </c>
      <c r="AQ18" s="41" t="s">
        <v>79</v>
      </c>
    </row>
    <row r="19" spans="2:47" ht="28.5" customHeight="1" x14ac:dyDescent="0.25">
      <c r="B19" s="74"/>
      <c r="C19" s="74"/>
      <c r="D19" s="74"/>
      <c r="E19" s="78">
        <f t="shared" si="0"/>
        <v>0</v>
      </c>
      <c r="F19" s="75"/>
      <c r="G19" s="76"/>
      <c r="H19" s="77"/>
      <c r="I19" s="76"/>
      <c r="J19" s="77"/>
      <c r="K19" s="76"/>
      <c r="L19" s="75"/>
      <c r="M19" s="81"/>
      <c r="O19" s="25"/>
      <c r="P19" s="26"/>
      <c r="Q19" s="26"/>
      <c r="R19" s="26"/>
      <c r="S19" s="26"/>
      <c r="T19" s="26"/>
      <c r="U19" s="65" t="s">
        <v>171</v>
      </c>
      <c r="V19" s="65"/>
      <c r="W19" s="26"/>
      <c r="X19" s="26"/>
      <c r="Y19" s="26"/>
      <c r="Z19" s="26"/>
      <c r="AA19" s="26"/>
      <c r="AB19" s="26"/>
      <c r="AC19" s="26"/>
      <c r="AD19" s="26"/>
      <c r="AE19" s="27"/>
      <c r="AM19">
        <v>1400</v>
      </c>
      <c r="AO19">
        <v>1400</v>
      </c>
      <c r="AQ19" s="41" t="s">
        <v>80</v>
      </c>
    </row>
    <row r="20" spans="2:47" ht="29.25" customHeight="1" x14ac:dyDescent="0.25">
      <c r="B20" s="74"/>
      <c r="C20" s="74"/>
      <c r="D20" s="74"/>
      <c r="E20" s="78">
        <f t="shared" si="0"/>
        <v>0</v>
      </c>
      <c r="F20" s="75"/>
      <c r="G20" s="76"/>
      <c r="H20" s="77"/>
      <c r="I20" s="76"/>
      <c r="J20" s="77"/>
      <c r="K20" s="76"/>
      <c r="L20" s="75"/>
      <c r="M20" s="81"/>
      <c r="O20" s="28"/>
      <c r="P20" s="18"/>
      <c r="Q20" s="18"/>
      <c r="R20" s="18"/>
      <c r="S20" s="18"/>
      <c r="T20" s="18"/>
      <c r="U20" s="18"/>
      <c r="V20" s="18"/>
      <c r="W20" s="18"/>
      <c r="X20" s="18"/>
      <c r="Y20" s="18"/>
      <c r="Z20" s="18"/>
      <c r="AA20" s="18"/>
      <c r="AB20" s="18"/>
      <c r="AC20" s="18"/>
      <c r="AD20" s="18"/>
      <c r="AE20" s="29"/>
      <c r="AM20">
        <v>1500</v>
      </c>
      <c r="AO20">
        <v>1500</v>
      </c>
    </row>
    <row r="21" spans="2:47" ht="29.25" customHeight="1" x14ac:dyDescent="0.25">
      <c r="B21" s="74"/>
      <c r="C21" s="74"/>
      <c r="D21" s="74"/>
      <c r="E21" s="78">
        <f t="shared" si="0"/>
        <v>0</v>
      </c>
      <c r="F21" s="75"/>
      <c r="G21" s="76"/>
      <c r="H21" s="77"/>
      <c r="I21" s="76"/>
      <c r="J21" s="77"/>
      <c r="K21" s="76"/>
      <c r="L21" s="75"/>
      <c r="M21" s="81"/>
      <c r="O21" s="28"/>
      <c r="P21" s="18"/>
      <c r="Q21" s="18"/>
      <c r="R21" s="18"/>
      <c r="S21" s="18"/>
      <c r="T21" s="18"/>
      <c r="U21" s="18"/>
      <c r="V21" s="18"/>
      <c r="W21" s="18"/>
      <c r="X21" s="18"/>
      <c r="Y21" s="18"/>
      <c r="Z21" s="18"/>
      <c r="AA21" s="18"/>
      <c r="AB21" s="18"/>
      <c r="AC21" s="18"/>
      <c r="AD21" s="18"/>
      <c r="AE21" s="29"/>
      <c r="AM21">
        <v>1600</v>
      </c>
      <c r="AO21">
        <v>1600</v>
      </c>
    </row>
    <row r="22" spans="2:47" ht="29.25" customHeight="1" x14ac:dyDescent="0.25">
      <c r="B22" s="74"/>
      <c r="C22" s="74"/>
      <c r="D22" s="74"/>
      <c r="E22" s="78">
        <f t="shared" si="0"/>
        <v>0</v>
      </c>
      <c r="F22" s="75"/>
      <c r="G22" s="76"/>
      <c r="H22" s="77"/>
      <c r="I22" s="76"/>
      <c r="J22" s="77"/>
      <c r="K22" s="76"/>
      <c r="L22" s="75"/>
      <c r="M22" s="81"/>
      <c r="O22" s="28"/>
      <c r="P22" s="18"/>
      <c r="Q22" s="18"/>
      <c r="R22" s="18"/>
      <c r="S22" s="18"/>
      <c r="T22" s="18"/>
      <c r="U22" s="18"/>
      <c r="V22" s="18"/>
      <c r="W22" s="18"/>
      <c r="X22" s="18"/>
      <c r="Y22" s="18"/>
      <c r="Z22" s="18"/>
      <c r="AA22" s="18"/>
      <c r="AB22" s="18"/>
      <c r="AC22" s="18"/>
      <c r="AD22" s="18"/>
      <c r="AE22" s="29"/>
      <c r="AM22">
        <v>1700</v>
      </c>
      <c r="AO22">
        <v>1700</v>
      </c>
    </row>
    <row r="23" spans="2:47" ht="29.25" customHeight="1" x14ac:dyDescent="0.25">
      <c r="B23" s="74"/>
      <c r="C23" s="74"/>
      <c r="D23" s="74"/>
      <c r="E23" s="78">
        <f t="shared" si="0"/>
        <v>0</v>
      </c>
      <c r="F23" s="75"/>
      <c r="G23" s="76"/>
      <c r="H23" s="77"/>
      <c r="I23" s="76"/>
      <c r="J23" s="77"/>
      <c r="K23" s="76"/>
      <c r="L23" s="75"/>
      <c r="M23" s="81"/>
      <c r="O23" s="28"/>
      <c r="P23" s="18"/>
      <c r="Q23" s="18"/>
      <c r="R23" s="18"/>
      <c r="S23" s="18"/>
      <c r="T23" s="18"/>
      <c r="U23" s="18"/>
      <c r="V23" s="18"/>
      <c r="W23" s="18"/>
      <c r="X23" s="18"/>
      <c r="Y23" s="18"/>
      <c r="Z23" s="18"/>
      <c r="AA23" s="18"/>
      <c r="AB23" s="18"/>
      <c r="AC23" s="18"/>
      <c r="AD23" s="18"/>
      <c r="AE23" s="29"/>
      <c r="AM23">
        <v>1800</v>
      </c>
      <c r="AO23">
        <v>1800</v>
      </c>
    </row>
    <row r="24" spans="2:47" ht="15" customHeight="1" x14ac:dyDescent="0.25">
      <c r="B24" s="2"/>
      <c r="C24" s="2"/>
      <c r="D24" s="2"/>
      <c r="E24" s="2"/>
      <c r="F24" s="2"/>
      <c r="G24" s="2"/>
      <c r="H24" s="2"/>
      <c r="I24" s="2"/>
      <c r="J24" s="2"/>
      <c r="K24" s="2"/>
      <c r="L24" s="2"/>
      <c r="M24" s="2"/>
      <c r="O24" s="28"/>
      <c r="P24" s="18"/>
      <c r="Q24" s="18"/>
      <c r="R24" s="18"/>
      <c r="S24" s="18"/>
      <c r="T24" s="18"/>
      <c r="U24" s="18"/>
      <c r="V24" s="18"/>
      <c r="W24" s="18"/>
      <c r="X24" s="18"/>
      <c r="Y24" s="18"/>
      <c r="Z24" s="18"/>
      <c r="AA24" s="18"/>
      <c r="AB24" s="18"/>
      <c r="AC24" s="18"/>
      <c r="AD24" s="18"/>
      <c r="AE24" s="29"/>
      <c r="AM24">
        <v>1900</v>
      </c>
      <c r="AO24">
        <v>1900</v>
      </c>
    </row>
    <row r="25" spans="2:47" ht="29.25" customHeight="1" x14ac:dyDescent="0.25">
      <c r="B25" s="5" t="s">
        <v>21</v>
      </c>
      <c r="C25" s="3"/>
      <c r="D25" s="3"/>
      <c r="E25" s="3"/>
      <c r="F25" s="3"/>
      <c r="G25" s="3"/>
      <c r="H25" s="3"/>
      <c r="I25" s="3"/>
      <c r="J25" s="3"/>
      <c r="K25" s="3"/>
      <c r="L25" s="3"/>
      <c r="M25" s="3"/>
      <c r="O25" s="28"/>
      <c r="P25" s="18"/>
      <c r="Q25" s="18"/>
      <c r="R25" s="18"/>
      <c r="S25" s="18"/>
      <c r="T25" s="18"/>
      <c r="U25" s="18"/>
      <c r="V25" s="18"/>
      <c r="W25" s="18"/>
      <c r="X25" s="18"/>
      <c r="Y25" s="18"/>
      <c r="Z25" s="18"/>
      <c r="AA25" s="18"/>
      <c r="AB25" s="18"/>
      <c r="AC25" s="18"/>
      <c r="AD25" s="18"/>
      <c r="AE25" s="29"/>
      <c r="AM25">
        <v>2000</v>
      </c>
      <c r="AO25">
        <v>2000</v>
      </c>
    </row>
    <row r="26" spans="2:47" ht="28.5" customHeight="1" x14ac:dyDescent="0.25">
      <c r="B26" s="74"/>
      <c r="C26" s="74"/>
      <c r="D26" s="74"/>
      <c r="E26" s="78">
        <f t="shared" ref="E26:E32" si="1">SUM(C26*D26)</f>
        <v>0</v>
      </c>
      <c r="F26" s="75"/>
      <c r="G26" s="76"/>
      <c r="H26" s="77"/>
      <c r="I26" s="76"/>
      <c r="J26" s="77"/>
      <c r="K26" s="76"/>
      <c r="L26" s="75"/>
      <c r="M26" s="81"/>
      <c r="O26" s="28"/>
      <c r="P26" s="18"/>
      <c r="Q26" s="18"/>
      <c r="R26" s="18"/>
      <c r="S26" s="18"/>
      <c r="T26" s="18"/>
      <c r="U26" s="18"/>
      <c r="V26" s="18"/>
      <c r="W26" s="18"/>
      <c r="X26" s="18"/>
      <c r="Y26" s="18"/>
      <c r="Z26" s="18"/>
      <c r="AA26" s="18"/>
      <c r="AB26" s="18"/>
      <c r="AC26" s="18"/>
      <c r="AD26" s="18"/>
      <c r="AE26" s="29"/>
    </row>
    <row r="27" spans="2:47" ht="28.5" customHeight="1" x14ac:dyDescent="0.25">
      <c r="B27" s="74"/>
      <c r="C27" s="74"/>
      <c r="D27" s="74"/>
      <c r="E27" s="78">
        <f t="shared" si="1"/>
        <v>0</v>
      </c>
      <c r="F27" s="75"/>
      <c r="G27" s="76"/>
      <c r="H27" s="77"/>
      <c r="I27" s="76"/>
      <c r="J27" s="77"/>
      <c r="K27" s="76"/>
      <c r="L27" s="75"/>
      <c r="M27" s="81"/>
      <c r="O27" s="28"/>
      <c r="P27" s="18"/>
      <c r="Q27" s="18"/>
      <c r="R27" s="18"/>
      <c r="S27" s="18"/>
      <c r="T27" s="18"/>
      <c r="U27" s="18"/>
      <c r="V27" s="18"/>
      <c r="W27" s="18"/>
      <c r="X27" s="18"/>
      <c r="Y27" s="18"/>
      <c r="Z27" s="18"/>
      <c r="AA27" s="18"/>
      <c r="AB27" s="18"/>
      <c r="AC27" s="18"/>
      <c r="AD27" s="18"/>
      <c r="AE27" s="29"/>
    </row>
    <row r="28" spans="2:47" ht="29.25" customHeight="1" x14ac:dyDescent="0.25">
      <c r="B28" s="74"/>
      <c r="C28" s="74"/>
      <c r="D28" s="74"/>
      <c r="E28" s="78">
        <f t="shared" si="1"/>
        <v>0</v>
      </c>
      <c r="F28" s="75"/>
      <c r="G28" s="76"/>
      <c r="H28" s="77"/>
      <c r="I28" s="76"/>
      <c r="J28" s="77"/>
      <c r="K28" s="76"/>
      <c r="L28" s="75"/>
      <c r="M28" s="81"/>
      <c r="O28" s="28"/>
      <c r="P28" s="18"/>
      <c r="Q28" s="18"/>
      <c r="R28" s="18"/>
      <c r="S28" s="18"/>
      <c r="T28" s="18"/>
      <c r="U28" s="18"/>
      <c r="V28" s="18"/>
      <c r="W28" s="18"/>
      <c r="X28" s="18"/>
      <c r="Y28" s="18"/>
      <c r="Z28" s="18"/>
      <c r="AA28" s="18"/>
      <c r="AB28" s="18"/>
      <c r="AC28" s="18"/>
      <c r="AD28" s="18"/>
      <c r="AE28" s="29"/>
    </row>
    <row r="29" spans="2:47" ht="29.25" customHeight="1" x14ac:dyDescent="0.25">
      <c r="B29" s="74"/>
      <c r="C29" s="74"/>
      <c r="D29" s="74"/>
      <c r="E29" s="78">
        <f t="shared" si="1"/>
        <v>0</v>
      </c>
      <c r="F29" s="75"/>
      <c r="G29" s="76"/>
      <c r="H29" s="77"/>
      <c r="I29" s="76"/>
      <c r="J29" s="77"/>
      <c r="K29" s="76"/>
      <c r="L29" s="75"/>
      <c r="M29" s="81"/>
      <c r="O29" s="28"/>
      <c r="P29" s="18"/>
      <c r="Q29" s="18"/>
      <c r="R29" s="18"/>
      <c r="S29" s="18"/>
      <c r="T29" s="18"/>
      <c r="U29" s="18"/>
      <c r="V29" s="18"/>
      <c r="W29" s="18"/>
      <c r="X29" s="18"/>
      <c r="Y29" s="18"/>
      <c r="Z29" s="18"/>
      <c r="AA29" s="18"/>
      <c r="AB29" s="18"/>
      <c r="AC29" s="18"/>
      <c r="AD29" s="18"/>
      <c r="AE29" s="29"/>
    </row>
    <row r="30" spans="2:47" ht="29.25" customHeight="1" x14ac:dyDescent="0.25">
      <c r="B30" s="74"/>
      <c r="C30" s="74"/>
      <c r="D30" s="74"/>
      <c r="E30" s="78">
        <f t="shared" si="1"/>
        <v>0</v>
      </c>
      <c r="F30" s="75"/>
      <c r="G30" s="76"/>
      <c r="H30" s="77"/>
      <c r="I30" s="76"/>
      <c r="J30" s="77"/>
      <c r="K30" s="76"/>
      <c r="L30" s="75"/>
      <c r="M30" s="81"/>
      <c r="O30" s="28"/>
      <c r="P30" s="18"/>
      <c r="Q30" s="18"/>
      <c r="R30" s="18"/>
      <c r="S30" s="18"/>
      <c r="T30" s="18"/>
      <c r="U30" s="18"/>
      <c r="V30" s="18"/>
      <c r="W30" s="18"/>
      <c r="X30" s="18"/>
      <c r="Y30" s="18"/>
      <c r="Z30" s="18"/>
      <c r="AA30" s="18"/>
      <c r="AB30" s="18"/>
      <c r="AC30" s="18"/>
      <c r="AD30" s="18"/>
      <c r="AE30" s="29"/>
    </row>
    <row r="31" spans="2:47" ht="29.25" customHeight="1" x14ac:dyDescent="0.25">
      <c r="B31" s="74"/>
      <c r="C31" s="74"/>
      <c r="D31" s="74"/>
      <c r="E31" s="78">
        <f t="shared" si="1"/>
        <v>0</v>
      </c>
      <c r="F31" s="75"/>
      <c r="G31" s="76"/>
      <c r="H31" s="77"/>
      <c r="I31" s="76"/>
      <c r="J31" s="77"/>
      <c r="K31" s="76"/>
      <c r="L31" s="75"/>
      <c r="M31" s="81"/>
      <c r="O31" s="28"/>
      <c r="P31" s="18"/>
      <c r="Q31" s="18"/>
      <c r="R31" s="18"/>
      <c r="S31" s="18"/>
      <c r="T31" s="18"/>
      <c r="U31" s="18"/>
      <c r="V31" s="18"/>
      <c r="W31" s="18"/>
      <c r="X31" s="18"/>
      <c r="Y31" s="18"/>
      <c r="Z31" s="18"/>
      <c r="AA31" s="18"/>
      <c r="AB31" s="18"/>
      <c r="AC31" s="18"/>
      <c r="AD31" s="18"/>
      <c r="AE31" s="29"/>
    </row>
    <row r="32" spans="2:47" ht="29.25" customHeight="1" x14ac:dyDescent="0.25">
      <c r="B32" s="74"/>
      <c r="C32" s="74"/>
      <c r="D32" s="74"/>
      <c r="E32" s="78">
        <f t="shared" si="1"/>
        <v>0</v>
      </c>
      <c r="F32" s="75"/>
      <c r="G32" s="76"/>
      <c r="H32" s="77"/>
      <c r="I32" s="76"/>
      <c r="J32" s="77"/>
      <c r="K32" s="76"/>
      <c r="L32" s="75"/>
      <c r="M32" s="81"/>
      <c r="O32" s="28"/>
      <c r="P32" s="18"/>
      <c r="Q32" s="18"/>
      <c r="R32" s="18"/>
      <c r="S32" s="18"/>
      <c r="T32" s="18"/>
      <c r="U32" s="18"/>
      <c r="V32" s="18"/>
      <c r="W32" s="18"/>
      <c r="X32" s="18"/>
      <c r="Y32" s="18"/>
      <c r="Z32" s="18"/>
      <c r="AA32" s="18"/>
      <c r="AB32" s="18"/>
      <c r="AC32" s="18"/>
      <c r="AD32" s="18"/>
      <c r="AE32" s="29"/>
    </row>
    <row r="33" spans="2:31" ht="15" customHeight="1" x14ac:dyDescent="0.25">
      <c r="B33" s="18"/>
      <c r="C33" s="18"/>
      <c r="D33" s="18"/>
      <c r="E33" s="18"/>
      <c r="F33" s="18"/>
      <c r="G33" s="18"/>
      <c r="H33" s="18"/>
      <c r="I33" s="18"/>
      <c r="J33" s="18"/>
      <c r="K33" s="18"/>
      <c r="L33" s="18"/>
      <c r="M33" s="18"/>
      <c r="O33" s="30"/>
      <c r="P33" s="31"/>
      <c r="Q33" s="31"/>
      <c r="R33" s="31"/>
      <c r="S33" s="31"/>
      <c r="T33" s="31"/>
      <c r="U33" s="31"/>
      <c r="V33" s="31"/>
      <c r="W33" s="31"/>
      <c r="X33" s="31"/>
      <c r="Y33" s="31"/>
      <c r="Z33" s="31"/>
      <c r="AA33" s="31"/>
      <c r="AB33" s="31"/>
      <c r="AC33" s="31"/>
      <c r="AD33" s="31"/>
      <c r="AE33" s="32"/>
    </row>
    <row r="34" spans="2:31" ht="29.25" customHeight="1" x14ac:dyDescent="0.25">
      <c r="B34" s="5" t="s">
        <v>10</v>
      </c>
      <c r="C34" s="2"/>
      <c r="D34" s="2"/>
      <c r="E34" s="2"/>
      <c r="F34" s="2"/>
      <c r="G34" s="2"/>
      <c r="H34" s="2"/>
      <c r="I34" s="2"/>
      <c r="J34" s="2"/>
      <c r="K34" s="2"/>
      <c r="L34" s="2"/>
      <c r="M34" s="2"/>
    </row>
    <row r="35" spans="2:31" ht="28.5" customHeight="1" x14ac:dyDescent="0.25">
      <c r="B35" s="74"/>
      <c r="C35" s="74"/>
      <c r="D35" s="74"/>
      <c r="E35" s="78">
        <f t="shared" ref="E35:E41" si="2">SUM(C35*D35)</f>
        <v>0</v>
      </c>
      <c r="F35" s="75"/>
      <c r="G35" s="76"/>
      <c r="H35" s="77"/>
      <c r="I35" s="76"/>
      <c r="J35" s="77"/>
      <c r="K35" s="76"/>
      <c r="L35" s="75"/>
      <c r="M35" s="81"/>
      <c r="O35" s="25"/>
      <c r="P35" s="26"/>
      <c r="Q35" s="26"/>
      <c r="R35" s="65" t="s">
        <v>26</v>
      </c>
      <c r="S35" s="65"/>
      <c r="T35" s="65"/>
      <c r="U35" s="26"/>
      <c r="V35" s="26"/>
      <c r="W35" s="26"/>
      <c r="X35" s="26"/>
      <c r="Y35" s="65" t="s">
        <v>25</v>
      </c>
      <c r="Z35" s="65"/>
      <c r="AA35" s="26"/>
      <c r="AB35" s="26"/>
      <c r="AC35" s="26"/>
      <c r="AD35" s="26"/>
      <c r="AE35" s="27"/>
    </row>
    <row r="36" spans="2:31" ht="28.5" customHeight="1" x14ac:dyDescent="0.25">
      <c r="B36" s="74"/>
      <c r="C36" s="74"/>
      <c r="D36" s="74"/>
      <c r="E36" s="78">
        <f t="shared" si="2"/>
        <v>0</v>
      </c>
      <c r="F36" s="75"/>
      <c r="G36" s="76"/>
      <c r="H36" s="77"/>
      <c r="I36" s="76"/>
      <c r="J36" s="77"/>
      <c r="K36" s="76"/>
      <c r="L36" s="75"/>
      <c r="M36" s="81"/>
      <c r="O36" s="28"/>
      <c r="P36" s="18"/>
      <c r="Q36" s="18"/>
      <c r="R36" s="18"/>
      <c r="S36" s="18"/>
      <c r="T36" s="18"/>
      <c r="U36" s="18"/>
      <c r="V36" s="18"/>
      <c r="W36" s="18"/>
      <c r="X36" s="18"/>
      <c r="Y36" s="18"/>
      <c r="Z36" s="18"/>
      <c r="AA36" s="18"/>
      <c r="AB36" s="18"/>
      <c r="AC36" s="18"/>
      <c r="AD36" s="18"/>
      <c r="AE36" s="29"/>
    </row>
    <row r="37" spans="2:31" ht="29.25" customHeight="1" x14ac:dyDescent="0.25">
      <c r="B37" s="74"/>
      <c r="C37" s="74"/>
      <c r="D37" s="74"/>
      <c r="E37" s="78">
        <f t="shared" si="2"/>
        <v>0</v>
      </c>
      <c r="F37" s="75"/>
      <c r="G37" s="76"/>
      <c r="H37" s="77"/>
      <c r="I37" s="76"/>
      <c r="J37" s="77"/>
      <c r="K37" s="76"/>
      <c r="L37" s="75"/>
      <c r="M37" s="81"/>
      <c r="O37" s="28"/>
      <c r="P37" s="18"/>
      <c r="Q37" s="18"/>
      <c r="R37" s="18"/>
      <c r="S37" s="18"/>
      <c r="T37" s="18"/>
      <c r="U37" s="18"/>
      <c r="V37" s="18"/>
      <c r="W37" s="18"/>
      <c r="X37" s="18"/>
      <c r="Y37" s="18"/>
      <c r="Z37" s="18"/>
      <c r="AA37" s="18"/>
      <c r="AB37" s="18"/>
      <c r="AC37" s="18"/>
      <c r="AD37" s="18"/>
      <c r="AE37" s="29"/>
    </row>
    <row r="38" spans="2:31" ht="29.25" customHeight="1" x14ac:dyDescent="0.25">
      <c r="B38" s="74"/>
      <c r="C38" s="74"/>
      <c r="D38" s="74"/>
      <c r="E38" s="78">
        <f t="shared" si="2"/>
        <v>0</v>
      </c>
      <c r="F38" s="75"/>
      <c r="G38" s="76"/>
      <c r="H38" s="77"/>
      <c r="I38" s="76"/>
      <c r="J38" s="77"/>
      <c r="K38" s="76"/>
      <c r="L38" s="75"/>
      <c r="M38" s="81"/>
      <c r="O38" s="28"/>
      <c r="P38" s="18"/>
      <c r="Q38" s="18"/>
      <c r="R38" s="18"/>
      <c r="S38" s="18"/>
      <c r="T38" s="18"/>
      <c r="U38" s="18"/>
      <c r="V38" s="18"/>
      <c r="W38" s="18"/>
      <c r="X38" s="18"/>
      <c r="Y38" s="18"/>
      <c r="Z38" s="18"/>
      <c r="AA38" s="18"/>
      <c r="AB38" s="18"/>
      <c r="AC38" s="18"/>
      <c r="AD38" s="18"/>
      <c r="AE38" s="29"/>
    </row>
    <row r="39" spans="2:31" ht="29.25" customHeight="1" x14ac:dyDescent="0.25">
      <c r="B39" s="74"/>
      <c r="C39" s="74"/>
      <c r="D39" s="74"/>
      <c r="E39" s="78">
        <f t="shared" si="2"/>
        <v>0</v>
      </c>
      <c r="F39" s="75"/>
      <c r="G39" s="76"/>
      <c r="H39" s="77"/>
      <c r="I39" s="76"/>
      <c r="J39" s="77"/>
      <c r="K39" s="76"/>
      <c r="L39" s="75"/>
      <c r="M39" s="81"/>
      <c r="O39" s="28"/>
      <c r="P39" s="18"/>
      <c r="Q39" s="18"/>
      <c r="R39" s="18"/>
      <c r="S39" s="18"/>
      <c r="T39" s="18"/>
      <c r="U39" s="18"/>
      <c r="V39" s="18"/>
      <c r="W39" s="18"/>
      <c r="X39" s="18"/>
      <c r="Y39" s="18"/>
      <c r="Z39" s="18"/>
      <c r="AA39" s="18"/>
      <c r="AB39" s="18"/>
      <c r="AC39" s="18"/>
      <c r="AD39" s="18"/>
      <c r="AE39" s="29"/>
    </row>
    <row r="40" spans="2:31" ht="29.25" customHeight="1" x14ac:dyDescent="0.25">
      <c r="B40" s="74"/>
      <c r="C40" s="74"/>
      <c r="D40" s="74"/>
      <c r="E40" s="78">
        <f t="shared" si="2"/>
        <v>0</v>
      </c>
      <c r="F40" s="75"/>
      <c r="G40" s="76"/>
      <c r="H40" s="77"/>
      <c r="I40" s="76"/>
      <c r="J40" s="77"/>
      <c r="K40" s="76"/>
      <c r="L40" s="75"/>
      <c r="M40" s="81"/>
      <c r="O40" s="28"/>
      <c r="P40" s="18"/>
      <c r="Q40" s="18"/>
      <c r="R40" s="18"/>
      <c r="S40" s="18"/>
      <c r="T40" s="18"/>
      <c r="U40" s="18"/>
      <c r="V40" s="18"/>
      <c r="W40" s="18"/>
      <c r="X40" s="18"/>
      <c r="Y40" s="18"/>
      <c r="Z40" s="18"/>
      <c r="AA40" s="18"/>
      <c r="AB40" s="18"/>
      <c r="AC40" s="18"/>
      <c r="AD40" s="18"/>
      <c r="AE40" s="29"/>
    </row>
    <row r="41" spans="2:31" ht="29.25" customHeight="1" x14ac:dyDescent="0.25">
      <c r="B41" s="74"/>
      <c r="C41" s="74"/>
      <c r="D41" s="74"/>
      <c r="E41" s="78">
        <f t="shared" si="2"/>
        <v>0</v>
      </c>
      <c r="F41" s="75"/>
      <c r="G41" s="76"/>
      <c r="H41" s="77"/>
      <c r="I41" s="76"/>
      <c r="J41" s="77"/>
      <c r="K41" s="76"/>
      <c r="L41" s="75"/>
      <c r="M41" s="81"/>
      <c r="O41" s="28"/>
      <c r="P41" s="18"/>
      <c r="Q41" s="18"/>
      <c r="R41" s="18"/>
      <c r="S41" s="18"/>
      <c r="T41" s="18"/>
      <c r="U41" s="18"/>
      <c r="V41" s="18"/>
      <c r="W41" s="18"/>
      <c r="X41" s="18"/>
      <c r="Y41" s="18"/>
      <c r="Z41" s="18"/>
      <c r="AA41" s="18"/>
      <c r="AB41" s="18"/>
      <c r="AC41" s="18"/>
      <c r="AD41" s="18"/>
      <c r="AE41" s="29"/>
    </row>
    <row r="42" spans="2:31" ht="15" customHeight="1" x14ac:dyDescent="0.25">
      <c r="B42" s="18"/>
      <c r="C42" s="18"/>
      <c r="D42" s="18"/>
      <c r="E42" s="18"/>
      <c r="F42" s="18"/>
      <c r="G42" s="18"/>
      <c r="H42" s="18"/>
      <c r="I42" s="18"/>
      <c r="J42" s="18"/>
      <c r="K42" s="18"/>
      <c r="L42" s="18"/>
      <c r="M42" s="18"/>
      <c r="O42" s="28"/>
      <c r="P42" s="18"/>
      <c r="Q42" s="18"/>
      <c r="R42" s="18"/>
      <c r="S42" s="18"/>
      <c r="T42" s="18"/>
      <c r="U42" s="18"/>
      <c r="V42" s="18"/>
      <c r="W42" s="18"/>
      <c r="X42" s="18"/>
      <c r="Y42" s="18"/>
      <c r="Z42" s="18"/>
      <c r="AA42" s="18"/>
      <c r="AB42" s="18"/>
      <c r="AC42" s="18"/>
      <c r="AD42" s="18"/>
      <c r="AE42" s="29"/>
    </row>
    <row r="43" spans="2:31" ht="29.25" customHeight="1" x14ac:dyDescent="0.25">
      <c r="B43" s="5" t="s">
        <v>9</v>
      </c>
      <c r="C43" s="2"/>
      <c r="D43" s="2"/>
      <c r="E43" s="2"/>
      <c r="F43" s="2"/>
      <c r="G43" s="2"/>
      <c r="H43" s="2"/>
      <c r="I43" s="2"/>
      <c r="J43" s="2"/>
      <c r="K43" s="2"/>
      <c r="L43" s="2"/>
      <c r="M43" s="2"/>
      <c r="O43" s="28"/>
      <c r="P43" s="18"/>
      <c r="Q43" s="18"/>
      <c r="R43" s="18"/>
      <c r="S43" s="18"/>
      <c r="T43" s="18"/>
      <c r="U43" s="18"/>
      <c r="V43" s="18"/>
      <c r="W43" s="18"/>
      <c r="X43" s="18"/>
      <c r="Y43" s="18"/>
      <c r="Z43" s="18"/>
      <c r="AA43" s="18"/>
      <c r="AB43" s="18"/>
      <c r="AC43" s="18"/>
      <c r="AD43" s="18"/>
      <c r="AE43" s="29"/>
    </row>
    <row r="44" spans="2:31" ht="28.5" customHeight="1" x14ac:dyDescent="0.25">
      <c r="B44" s="74"/>
      <c r="C44" s="74"/>
      <c r="D44" s="74"/>
      <c r="E44" s="78">
        <f t="shared" ref="E44:E50" si="3">SUM(C44*D44)</f>
        <v>0</v>
      </c>
      <c r="F44" s="75"/>
      <c r="G44" s="76"/>
      <c r="H44" s="77"/>
      <c r="I44" s="76"/>
      <c r="J44" s="77"/>
      <c r="K44" s="76"/>
      <c r="L44" s="75"/>
      <c r="M44" s="81"/>
      <c r="O44" s="30"/>
      <c r="P44" s="31"/>
      <c r="Q44" s="31"/>
      <c r="R44" s="31"/>
      <c r="S44" s="31"/>
      <c r="T44" s="31"/>
      <c r="U44" s="31"/>
      <c r="V44" s="31"/>
      <c r="W44" s="31"/>
      <c r="X44" s="31"/>
      <c r="Y44" s="31"/>
      <c r="Z44" s="31"/>
      <c r="AA44" s="31"/>
      <c r="AB44" s="31"/>
      <c r="AC44" s="31"/>
      <c r="AD44" s="31"/>
      <c r="AE44" s="32"/>
    </row>
    <row r="45" spans="2:31" ht="28.5" customHeight="1" x14ac:dyDescent="0.25">
      <c r="B45" s="74"/>
      <c r="C45" s="74"/>
      <c r="D45" s="74"/>
      <c r="E45" s="78">
        <f t="shared" si="3"/>
        <v>0</v>
      </c>
      <c r="F45" s="75"/>
      <c r="G45" s="76"/>
      <c r="H45" s="77"/>
      <c r="I45" s="76"/>
      <c r="J45" s="77"/>
      <c r="K45" s="76"/>
      <c r="L45" s="75"/>
      <c r="M45" s="81"/>
    </row>
    <row r="46" spans="2:31" ht="28.5" customHeight="1" x14ac:dyDescent="0.25">
      <c r="B46" s="74"/>
      <c r="C46" s="74"/>
      <c r="D46" s="74"/>
      <c r="E46" s="78">
        <f t="shared" si="3"/>
        <v>0</v>
      </c>
      <c r="F46" s="75"/>
      <c r="G46" s="76"/>
      <c r="H46" s="77"/>
      <c r="I46" s="76"/>
      <c r="J46" s="77"/>
      <c r="K46" s="76"/>
      <c r="L46" s="75"/>
      <c r="M46" s="81"/>
    </row>
    <row r="47" spans="2:31" ht="28.5" customHeight="1" x14ac:dyDescent="0.25">
      <c r="B47" s="74"/>
      <c r="C47" s="74"/>
      <c r="D47" s="74"/>
      <c r="E47" s="78">
        <f t="shared" si="3"/>
        <v>0</v>
      </c>
      <c r="F47" s="75"/>
      <c r="G47" s="76"/>
      <c r="H47" s="77"/>
      <c r="I47" s="76"/>
      <c r="J47" s="77"/>
      <c r="K47" s="76"/>
      <c r="L47" s="75"/>
      <c r="M47" s="81"/>
    </row>
    <row r="48" spans="2:31" ht="28.5" customHeight="1" x14ac:dyDescent="0.25">
      <c r="B48" s="74"/>
      <c r="C48" s="74"/>
      <c r="D48" s="74"/>
      <c r="E48" s="78">
        <f t="shared" si="3"/>
        <v>0</v>
      </c>
      <c r="F48" s="75"/>
      <c r="G48" s="76"/>
      <c r="H48" s="77"/>
      <c r="I48" s="76"/>
      <c r="J48" s="77"/>
      <c r="K48" s="76"/>
      <c r="L48" s="75"/>
      <c r="M48" s="81"/>
    </row>
    <row r="49" spans="2:13" ht="28.5" customHeight="1" x14ac:dyDescent="0.25">
      <c r="B49" s="74"/>
      <c r="C49" s="74"/>
      <c r="D49" s="74"/>
      <c r="E49" s="78">
        <f t="shared" si="3"/>
        <v>0</v>
      </c>
      <c r="F49" s="75"/>
      <c r="G49" s="76"/>
      <c r="H49" s="77"/>
      <c r="I49" s="76"/>
      <c r="J49" s="77"/>
      <c r="K49" s="76"/>
      <c r="L49" s="75"/>
      <c r="M49" s="81"/>
    </row>
    <row r="50" spans="2:13" ht="28.5" customHeight="1" x14ac:dyDescent="0.25">
      <c r="B50" s="74"/>
      <c r="C50" s="74"/>
      <c r="D50" s="74"/>
      <c r="E50" s="78">
        <f t="shared" si="3"/>
        <v>0</v>
      </c>
      <c r="F50" s="75"/>
      <c r="G50" s="76"/>
      <c r="H50" s="77"/>
      <c r="I50" s="76"/>
      <c r="J50" s="77"/>
      <c r="K50" s="76"/>
      <c r="L50" s="75"/>
      <c r="M50" s="81"/>
    </row>
    <row r="51" spans="2:13" ht="14.25" customHeight="1" x14ac:dyDescent="0.25">
      <c r="B51" s="67"/>
      <c r="C51" s="67"/>
      <c r="D51" s="67"/>
      <c r="E51" s="68"/>
      <c r="F51" s="68"/>
      <c r="G51" s="67"/>
      <c r="H51" s="67"/>
      <c r="I51" s="67"/>
      <c r="J51" s="67"/>
      <c r="K51" s="67"/>
      <c r="L51" s="68"/>
      <c r="M51" s="68"/>
    </row>
    <row r="52" spans="2:13" ht="14.25" customHeight="1" x14ac:dyDescent="0.25"/>
    <row r="53" spans="2:13" ht="21" customHeight="1" x14ac:dyDescent="0.25">
      <c r="B53" s="42" t="s">
        <v>27</v>
      </c>
      <c r="C53" s="43"/>
      <c r="D53" s="43"/>
      <c r="E53" s="79">
        <f>SUM(E18:E23,E26:E32,E35:E41,E44:E50)</f>
        <v>0</v>
      </c>
      <c r="F53" s="43"/>
      <c r="G53" s="43"/>
      <c r="H53" s="43"/>
      <c r="I53" s="43"/>
      <c r="J53" s="43"/>
      <c r="K53" s="43"/>
      <c r="L53" s="43"/>
      <c r="M53" s="43"/>
    </row>
  </sheetData>
  <sheetProtection sheet="1" selectLockedCells="1"/>
  <mergeCells count="11">
    <mergeCell ref="L11:L12"/>
    <mergeCell ref="M11:M12"/>
    <mergeCell ref="B8:M9"/>
    <mergeCell ref="K11:K12"/>
    <mergeCell ref="F11:F12"/>
    <mergeCell ref="J11:J12"/>
    <mergeCell ref="B11:B12"/>
    <mergeCell ref="E11:E12"/>
    <mergeCell ref="G11:I12"/>
    <mergeCell ref="C11:C12"/>
    <mergeCell ref="D11:D12"/>
  </mergeCells>
  <dataValidations count="7">
    <dataValidation type="list" allowBlank="1" showInputMessage="1" showErrorMessage="1" sqref="F15 F18:F23 F26:F32 F35:F41 F44:F51 L51:M51" xr:uid="{8110AB25-BF05-4507-A5C6-9778D3ED7531}">
      <formula1>Afgiftesysteem</formula1>
    </dataValidation>
    <dataValidation type="list" allowBlank="1" showInputMessage="1" showErrorMessage="1" sqref="G15 G18:G23 G26:G32 G35:G41 G44:G51" xr:uid="{8A4EEDED-A09C-434F-A8B3-09E1AB59FC2F}">
      <formula1>Lengte</formula1>
    </dataValidation>
    <dataValidation type="list" allowBlank="1" showInputMessage="1" showErrorMessage="1" sqref="H15 H18:H23 H26:H32 H35:H41 H44:H51" xr:uid="{D3BE532A-B43E-40C9-A824-69CB97AE3583}">
      <formula1>Hoogte</formula1>
    </dataValidation>
    <dataValidation type="list" allowBlank="1" showInputMessage="1" showErrorMessage="1" sqref="I15 I18:I23 I26:I32 I35:I41 I44:I51" xr:uid="{63495246-0AC8-45D0-912B-CDA82AC304A3}">
      <formula1>Type_radiator</formula1>
    </dataValidation>
    <dataValidation type="list" allowBlank="1" showInputMessage="1" showErrorMessage="1" sqref="J15 J18:J23 J26:J32 J35:J41 J44:J51" xr:uid="{7A58F529-C2D8-42AC-A7DF-5D41147E0D2E}">
      <formula1>Radiatorkraan</formula1>
    </dataValidation>
    <dataValidation type="list" allowBlank="1" showInputMessage="1" showErrorMessage="1" sqref="K18:K23 K26:K32 K35:K41 K44:K51 K15" xr:uid="{82A3B197-510B-40CE-B100-C74D1E4FBAD1}">
      <formula1>Leiding_aansluiting</formula1>
    </dataValidation>
    <dataValidation type="list" allowBlank="1" showInputMessage="1" showErrorMessage="1" sqref="L15:M15 L18:M23 L26:M32 L35:M41 L44:M50" xr:uid="{47209328-7823-419B-90DB-8E35DF5DDC0A}">
      <formula1>Ruimte_buiten</formula1>
    </dataValidation>
  </dataValidations>
  <pageMargins left="0.7" right="0.7" top="0.75" bottom="0.75" header="0.3" footer="0.3"/>
  <pageSetup paperSize="9" scale="50" orientation="portrait" r:id="rId1"/>
  <colBreaks count="1" manualBreakCount="1">
    <brk id="13" max="49" man="1"/>
  </colBreaks>
  <drawing r:id="rId2"/>
  <tableParts count="7">
    <tablePart r:id="rId3"/>
    <tablePart r:id="rId4"/>
    <tablePart r:id="rId5"/>
    <tablePart r:id="rId6"/>
    <tablePart r:id="rId7"/>
    <tablePart r:id="rId8"/>
    <tablePart r:id="rId9"/>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2</vt:i4>
      </vt:variant>
      <vt:variant>
        <vt:lpstr>Benoemde bereiken</vt:lpstr>
      </vt:variant>
      <vt:variant>
        <vt:i4>49</vt:i4>
      </vt:variant>
    </vt:vector>
  </HeadingPairs>
  <TitlesOfParts>
    <vt:vector size="51" baseType="lpstr">
      <vt:lpstr>Aanvraag formulier</vt:lpstr>
      <vt:lpstr>Ruimte Staat</vt:lpstr>
      <vt:lpstr>_1946_tot_1964</vt:lpstr>
      <vt:lpstr>_1965_tot_1974</vt:lpstr>
      <vt:lpstr>_1975_tot_1982</vt:lpstr>
      <vt:lpstr>_1983_tot_1991</vt:lpstr>
      <vt:lpstr>_1992_tot_2004</vt:lpstr>
      <vt:lpstr>_2005_tot_2009</vt:lpstr>
      <vt:lpstr>_2010_tot_2015</vt:lpstr>
      <vt:lpstr>_2016_tot_2020</vt:lpstr>
      <vt:lpstr>_2020</vt:lpstr>
      <vt:lpstr>_Eerder_dan_1946</vt:lpstr>
      <vt:lpstr>_Na_2021</vt:lpstr>
      <vt:lpstr>'Aanvraag formulier'!Afdrukbereik</vt:lpstr>
      <vt:lpstr>'Ruimte Staat'!Afdrukbereik</vt:lpstr>
      <vt:lpstr>Afgiftesysteem</vt:lpstr>
      <vt:lpstr>Ampere</vt:lpstr>
      <vt:lpstr>Begane_grond</vt:lpstr>
      <vt:lpstr>Boiler</vt:lpstr>
      <vt:lpstr>Bouwjaar</vt:lpstr>
      <vt:lpstr>Bouwlagen</vt:lpstr>
      <vt:lpstr>Cv_ketel</vt:lpstr>
      <vt:lpstr>Dak</vt:lpstr>
      <vt:lpstr>Duurzame_installaties</vt:lpstr>
      <vt:lpstr>Eerder_dan_1946</vt:lpstr>
      <vt:lpstr>Elektra_aansluiting</vt:lpstr>
      <vt:lpstr>Gasfornuis</vt:lpstr>
      <vt:lpstr>Gashaard</vt:lpstr>
      <vt:lpstr>Gevels</vt:lpstr>
      <vt:lpstr>Glas</vt:lpstr>
      <vt:lpstr>Hoogte</vt:lpstr>
      <vt:lpstr>Kolom1</vt:lpstr>
      <vt:lpstr>Leeftijd_Cv_ketel</vt:lpstr>
      <vt:lpstr>Leiding_aansluiting</vt:lpstr>
      <vt:lpstr>Lengte</vt:lpstr>
      <vt:lpstr>Opstelplaats</vt:lpstr>
      <vt:lpstr>Personen</vt:lpstr>
      <vt:lpstr>Plaatsingsdatum</vt:lpstr>
      <vt:lpstr>Radiatorkraan</vt:lpstr>
      <vt:lpstr>Ruimte_binnen</vt:lpstr>
      <vt:lpstr>Ruimte_buiten</vt:lpstr>
      <vt:lpstr>Tussen_vloer</vt:lpstr>
      <vt:lpstr>Type_convector</vt:lpstr>
      <vt:lpstr>Type_Cv_ketel</vt:lpstr>
      <vt:lpstr>Type_radiator</vt:lpstr>
      <vt:lpstr>Type_woning</vt:lpstr>
      <vt:lpstr>Ventilatie</vt:lpstr>
      <vt:lpstr>Vloer</vt:lpstr>
      <vt:lpstr>Voorkeur_installatie</vt:lpstr>
      <vt:lpstr>Warmtapwater</vt:lpstr>
      <vt:lpstr>Warmtapwater_comfort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Lars van den Hoek</dc:creator>
  <cp:lastModifiedBy>Lars van den Hoek</cp:lastModifiedBy>
  <cp:lastPrinted>2022-03-21T14:37:54Z</cp:lastPrinted>
  <dcterms:created xsi:type="dcterms:W3CDTF">2015-06-05T18:19:34Z</dcterms:created>
  <dcterms:modified xsi:type="dcterms:W3CDTF">2022-03-23T09:36:37Z</dcterms:modified>
</cp:coreProperties>
</file>